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sharedStrings.xml" ContentType="application/vnd.openxmlformats-officedocument.spreadsheetml.sharedStrings+xml"/>
  <Override PartName="/xl/media/image253.png" ContentType="image/png"/>
  <Override PartName="/xl/media/image254.png" ContentType="image/png"/>
  <Override PartName="/xl/media/image255.png" ContentType="image/png"/>
  <Override PartName="/xl/media/image256.jpeg" ContentType="image/jpeg"/>
  <Override PartName="/xl/media/image258.png" ContentType="image/png"/>
  <Override PartName="/xl/media/image257.png" ContentType="image/png"/>
  <Override PartName="/xl/drawings/drawing1.xml" ContentType="application/vnd.openxmlformats-officedocument.drawing+xml"/>
  <Override PartName="/xl/drawings/vmlDrawing1.vml" ContentType="application/vnd.openxmlformats-officedocument.vmlDrawing"/>
  <Override PartName="/xl/drawings/drawing2.xml" ContentType="application/vnd.openxmlformats-officedocument.drawing+xml"/>
  <Override PartName="/xl/drawings/drawing3.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comments2.xml" ContentType="application/vnd.openxmlformats-officedocument.spreadsheetml.comment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2"/>
  </bookViews>
  <sheets>
    <sheet name="Intro" sheetId="1" state="visible" r:id="rId2"/>
    <sheet name="Data_Hidden" sheetId="2" state="hidden" r:id="rId3"/>
    <sheet name="ISO20560 FILL IN" sheetId="3" state="visible" r:id="rId4"/>
    <sheet name="Samples" sheetId="4" state="visible" r:id="rId5"/>
    <sheet name="Prijzen" sheetId="5" state="hidden" r:id="rId6"/>
  </sheets>
  <definedNames>
    <definedName function="false" hidden="false" name="Linerless" vbProcedure="false">#REF!</definedName>
  </definedNames>
  <calcPr iterateCount="100" refMode="A1" iterate="false" iterateDelta="0.0001"/>
  <extLst>
    <ext xmlns:loext="http://schemas.libreoffice.org/" uri="{7626C862-2A13-11E5-B345-FEFF819CDC9F}">
      <loext:extCalcPr stringRefSyntax="ExcelA1"/>
    </ext>
  </extLst>
</workbook>
</file>

<file path=xl/comments2.xml><?xml version="1.0" encoding="utf-8"?>
<comments xmlns="http://schemas.openxmlformats.org/spreadsheetml/2006/main" xmlns:xdr="http://schemas.openxmlformats.org/drawingml/2006/spreadsheetDrawing">
  <authors>
    <author> </author>
  </authors>
  <commentList>
    <comment ref="B23" authorId="0">
      <text>
        <r>
          <rPr>
            <sz val="10"/>
            <color rgb="FF000000"/>
            <rFont val="Calibri"/>
            <family val="0"/>
            <charset val="1"/>
          </rPr>
          <t xml:space="preserve">======
ID#AAAAK66GU5Q
Van de Velde, Ive    (2020-12-10 14:28:13)
Indoor =&gt; no print protection
Indoor+ =&gt; print protected against abbrassion and chemicals
Outdoor+ =&gt; print protected against abbrassion and chemicals and UV for optimal outdoor usage</t>
        </r>
      </text>
    </comment>
  </commentList>
</comments>
</file>

<file path=xl/sharedStrings.xml><?xml version="1.0" encoding="utf-8"?>
<sst xmlns="http://schemas.openxmlformats.org/spreadsheetml/2006/main" count="241" uniqueCount="225">
  <si>
    <t xml:space="preserve">How to use the ISO 20560-pipemarker sheets?</t>
  </si>
  <si>
    <t xml:space="preserve">The pipemarker Excel sheet is easy to use and optimized for effective production. 
There is only 1 file for all languages, you don’t need separate files for different countries or languages.</t>
  </si>
  <si>
    <r>
      <rPr>
        <b val="true"/>
        <sz val="12"/>
        <color rgb="FF000066"/>
        <rFont val="Arial"/>
        <family val="2"/>
        <charset val="1"/>
      </rPr>
      <t xml:space="preserve">PLEASE DO </t>
    </r>
    <r>
      <rPr>
        <b val="true"/>
        <u val="single"/>
        <sz val="12"/>
        <color rgb="FF000066"/>
        <rFont val="Arial"/>
        <family val="2"/>
        <charset val="1"/>
      </rPr>
      <t xml:space="preserve">NOT:
</t>
    </r>
  </si>
  <si>
    <t xml:space="preserve">• Delete, add or move any columns in the lay-out.
• Write your own input if a drop down list is provided.
• Change page settings</t>
  </si>
  <si>
    <t xml:space="preserve">CORRECT INPUT:</t>
  </si>
  <si>
    <t xml:space="preserve">• Grouping similar sizes.
• You are allowed to collect different colors on one order.
• You can copy/paste the cells to the next line(s)
• Be sure to list the same size, color and quantity as in your order.
• To create more than 1000 lines you can insert new lines and copy the previous line to the new ones.
• Name your file to your Brady salesordernumber (ex. 139123456.xls) and send it to belgium_artwork@bradycorp.com</t>
  </si>
  <si>
    <t xml:space="preserve">OVERVIEW OF THE DIFFERENT PARAMETERS: (Columns)</t>
  </si>
  <si>
    <t xml:space="preserve">Nr#</t>
  </si>
  <si>
    <t xml:space="preserve">You can the pre-formatted serial number of your markers to keep an overview.
The field is free and not required.
</t>
  </si>
  <si>
    <t xml:space="preserve">Text Line 1 (Required)</t>
  </si>
  <si>
    <t xml:space="preserve">This field is the text to appear on the sign.
Maximum use of characters is 50 including spaces and punctuation.
This field is required, if you leave it blank we will produce a sign with no text!
</t>
  </si>
  <si>
    <t xml:space="preserve">Text Line 2 (Not Required)</t>
  </si>
  <si>
    <t xml:space="preserve">This field is valid for Rolls Type3 only!
Do not use this field for other sizes, the text will not appear on your sign!
</t>
  </si>
  <si>
    <t xml:space="preserve">Background Color (Required)</t>
  </si>
  <si>
    <t xml:space="preserve">You can choose a color from the drop down list, do not write the name of the color but leave it formatted as shown.
The background of the cell will help you to check the color visually.
This field is required!
</t>
  </si>
  <si>
    <t xml:space="preserve">Symbols GHS (Not required)</t>
  </si>
  <si>
    <t xml:space="preserve">You can choose a GHS symbol from GHS1 to 9.
</t>
  </si>
  <si>
    <t xml:space="preserve">Symbols ISO (Not required)</t>
  </si>
  <si>
    <t xml:space="preserve">You can choose a ISO-7010 symbol
</t>
  </si>
  <si>
    <t xml:space="preserve">Flow Direction (Arrow) - (Required)</t>
  </si>
  <si>
    <t xml:space="preserve">You can choose single or double headed arrow (double header for example in ring-flow)</t>
  </si>
  <si>
    <t xml:space="preserve">Pipe Diamter - (Required)</t>
  </si>
  <si>
    <t xml:space="preserve">Select the pipe diameter range </t>
  </si>
  <si>
    <t xml:space="preserve">Adhesive / Environment / Type of Marker</t>
  </si>
  <si>
    <t xml:space="preserve">These field will result in a specific B-number</t>
  </si>
  <si>
    <r>
      <rPr>
        <b val="true"/>
        <sz val="12"/>
        <color rgb="FF000000"/>
        <rFont val="Arial"/>
        <family val="2"/>
        <charset val="1"/>
      </rPr>
      <t xml:space="preserve">With Adhesive
</t>
    </r>
    <r>
      <rPr>
        <sz val="12"/>
        <color rgb="FF000000"/>
        <rFont val="Arial"/>
        <family val="2"/>
        <charset val="1"/>
      </rPr>
      <t xml:space="preserve">
• B7543P Indoor
• B7541P Outdoor
• B7529P Outdoor+</t>
    </r>
  </si>
  <si>
    <r>
      <rPr>
        <b val="true"/>
        <sz val="12"/>
        <color rgb="FF000000"/>
        <rFont val="Arial"/>
        <family val="2"/>
        <charset val="1"/>
      </rPr>
      <t xml:space="preserve">Without Adhesvice (with tape flap)
</t>
    </r>
    <r>
      <rPr>
        <sz val="12"/>
        <color rgb="FF000000"/>
        <rFont val="Arial"/>
        <family val="2"/>
        <charset val="1"/>
      </rPr>
      <t xml:space="preserve">-
• B7560P Indoor
• B7561P Outdoor
• B7562P Outdoor+</t>
    </r>
  </si>
  <si>
    <t xml:space="preserve">You will find more information about the sizes and the use of pipemarker signs on our Brady ISO20560 website.</t>
  </si>
  <si>
    <t xml:space="preserve">QTY (Required)</t>
  </si>
  <si>
    <t xml:space="preserve">The total quantity for each size must be the same as on the order.
</t>
  </si>
  <si>
    <t xml:space="preserve">BRADY ISO20560-Pipemarkersheet 2022</t>
  </si>
  <si>
    <t xml:space="preserve">Water</t>
  </si>
  <si>
    <t xml:space="preserve">B7543P</t>
  </si>
  <si>
    <t xml:space="preserve">Individual sheet</t>
  </si>
  <si>
    <t xml:space="preserve">GHS01 - Explosive</t>
  </si>
  <si>
    <t xml:space="preserve">W001 – General warning sign</t>
  </si>
  <si>
    <t xml:space="preserve">Air</t>
  </si>
  <si>
    <t xml:space="preserve">B7541P</t>
  </si>
  <si>
    <t xml:space="preserve">Wraparound sheet</t>
  </si>
  <si>
    <t xml:space="preserve">GHS02 - Flammable</t>
  </si>
  <si>
    <t xml:space="preserve">W002 – Explosive materials</t>
  </si>
  <si>
    <t xml:space="preserve">Gases in either gaseous or liquefied condition</t>
  </si>
  <si>
    <t xml:space="preserve">B7529P</t>
  </si>
  <si>
    <t xml:space="preserve">GHS03 - Oxidizing</t>
  </si>
  <si>
    <t xml:space="preserve">W003 – Radioactive material or ionizing radiation</t>
  </si>
  <si>
    <t xml:space="preserve">Liquids and fixed materials</t>
  </si>
  <si>
    <t xml:space="preserve">B7560P</t>
  </si>
  <si>
    <t xml:space="preserve">GHS04 - Compressed Gas</t>
  </si>
  <si>
    <t xml:space="preserve">W009 – Biological hazard</t>
  </si>
  <si>
    <t xml:space="preserve">Alkalis</t>
  </si>
  <si>
    <t xml:space="preserve">B7561P</t>
  </si>
  <si>
    <t xml:space="preserve">GHS05 - Corrosive</t>
  </si>
  <si>
    <t xml:space="preserve">W010 – Low temperature hazard</t>
  </si>
  <si>
    <t xml:space="preserve">Acids</t>
  </si>
  <si>
    <t xml:space="preserve">B7562P</t>
  </si>
  <si>
    <t xml:space="preserve">GHS06 - Toxic</t>
  </si>
  <si>
    <t xml:space="preserve">W016 – Toxic material</t>
  </si>
  <si>
    <t xml:space="preserve">Firefighting Medium</t>
  </si>
  <si>
    <t xml:space="preserve">GHS07 - Harmful</t>
  </si>
  <si>
    <t xml:space="preserve">W017 – Hot surface</t>
  </si>
  <si>
    <t xml:space="preserve">Hazardous Substances</t>
  </si>
  <si>
    <t xml:space="preserve">With adhesive</t>
  </si>
  <si>
    <t xml:space="preserve">GHS08 - Health hazard</t>
  </si>
  <si>
    <t xml:space="preserve">W021 – Flammable material</t>
  </si>
  <si>
    <t xml:space="preserve">Single headed arrow</t>
  </si>
  <si>
    <t xml:space="preserve">Without adhesive</t>
  </si>
  <si>
    <t xml:space="preserve">GHS09 - Environmental hazard</t>
  </si>
  <si>
    <t xml:space="preserve">W023 – Corrosive substance</t>
  </si>
  <si>
    <t xml:space="preserve">Double headed arrow</t>
  </si>
  <si>
    <t xml:space="preserve">W028 – Oxidizing substance</t>
  </si>
  <si>
    <t xml:space="preserve">Indoor</t>
  </si>
  <si>
    <t xml:space="preserve">W029 – Pressurized cylinder</t>
  </si>
  <si>
    <t xml:space="preserve">Outdoor (5y)</t>
  </si>
  <si>
    <t xml:space="preserve">Diameter &lt; 50mm</t>
  </si>
  <si>
    <t xml:space="preserve">Outdoor+ (10y)</t>
  </si>
  <si>
    <t xml:space="preserve">Diameter 51mm -&gt; 100mm</t>
  </si>
  <si>
    <t xml:space="preserve">Diameter 101mm -&gt; 150mm</t>
  </si>
  <si>
    <t xml:space="preserve">Diameter 151mm -&gt; 300mm</t>
  </si>
  <si>
    <t xml:space="preserve">Diameter 301mm -&gt; 500mm</t>
  </si>
  <si>
    <t xml:space="preserve">Diameter &gt; 501mm</t>
  </si>
  <si>
    <t xml:space="preserve">HPHV</t>
  </si>
  <si>
    <t xml:space="preserve">helper1</t>
  </si>
  <si>
    <t xml:space="preserve">Adhesive</t>
  </si>
  <si>
    <t xml:space="preserve">Environment</t>
  </si>
  <si>
    <t xml:space="preserve">B-number</t>
  </si>
  <si>
    <t xml:space="preserve">B-7543P</t>
  </si>
  <si>
    <t xml:space="preserve">B-7541P</t>
  </si>
  <si>
    <t xml:space="preserve">B-7529P</t>
  </si>
  <si>
    <t xml:space="preserve">B-7560P</t>
  </si>
  <si>
    <t xml:space="preserve">B-7561P</t>
  </si>
  <si>
    <t xml:space="preserve">B-7562P</t>
  </si>
  <si>
    <t xml:space="preserve">Hidden</t>
  </si>
  <si>
    <t xml:space="preserve">Nr </t>
  </si>
  <si>
    <r>
      <rPr>
        <b val="true"/>
        <sz val="12"/>
        <color rgb="FFFFFFFF"/>
        <rFont val="Arial"/>
        <family val="2"/>
        <charset val="1"/>
      </rPr>
      <t xml:space="preserve">Bezeichnung</t>
    </r>
    <r>
      <rPr>
        <sz val="12"/>
        <color rgb="FFFFFFFF"/>
        <rFont val="Arial"/>
        <family val="2"/>
        <charset val="1"/>
      </rPr>
      <t xml:space="preserve"> (Name)</t>
    </r>
  </si>
  <si>
    <t xml:space="preserve">Contrasting Color (hidden field)</t>
  </si>
  <si>
    <t xml:space="preserve">Format </t>
  </si>
  <si>
    <t xml:space="preserve">Color1</t>
  </si>
  <si>
    <t xml:space="preserve">Color2</t>
  </si>
  <si>
    <t xml:space="preserve">Color3</t>
  </si>
  <si>
    <t xml:space="preserve">Pfeile</t>
  </si>
  <si>
    <r>
      <rPr>
        <b val="true"/>
        <sz val="12"/>
        <color rgb="FFFFFFFF"/>
        <rFont val="Arial"/>
        <family val="2"/>
        <charset val="1"/>
      </rPr>
      <t xml:space="preserve">Text </t>
    </r>
    <r>
      <rPr>
        <sz val="12"/>
        <color rgb="FFFFFFFF"/>
        <rFont val="Arial"/>
        <family val="2"/>
        <charset val="1"/>
      </rPr>
      <t xml:space="preserve">Ja/Nein</t>
    </r>
  </si>
  <si>
    <t xml:space="preserve">Gewünschter Text
Requested Text</t>
  </si>
  <si>
    <t xml:space="preserve">QTY Roll</t>
  </si>
  <si>
    <t xml:space="preserve">Helper_Style</t>
  </si>
  <si>
    <t xml:space="preserve">Helper_Wrap</t>
  </si>
  <si>
    <t xml:space="preserve">Helper_Y</t>
  </si>
  <si>
    <t xml:space="preserve">Helper_Num</t>
  </si>
  <si>
    <t xml:space="preserve">Comments</t>
  </si>
  <si>
    <t xml:space="preserve">Helper_Quantity</t>
  </si>
  <si>
    <t xml:space="preserve">Product Number</t>
  </si>
  <si>
    <t xml:space="preserve">UOM 1-(1 to 2)</t>
  </si>
  <si>
    <t xml:space="preserve">UOM 3 (3 to 4)</t>
  </si>
  <si>
    <t xml:space="preserve">UOM 5 (5 to 9)</t>
  </si>
  <si>
    <t xml:space="preserve">UOM 10</t>
  </si>
  <si>
    <t xml:space="preserve">Y7543_A360</t>
  </si>
  <si>
    <t xml:space="preserve">Y7543_B360</t>
  </si>
  <si>
    <t xml:space="preserve">Y7543_C360</t>
  </si>
  <si>
    <t xml:space="preserve">Y7543_D360</t>
  </si>
  <si>
    <t xml:space="preserve">Y7543_E360</t>
  </si>
  <si>
    <t xml:space="preserve">Y7543_H360</t>
  </si>
  <si>
    <t xml:space="preserve">Y7543_A360Y</t>
  </si>
  <si>
    <t xml:space="preserve">Y7543_B360Y</t>
  </si>
  <si>
    <t xml:space="preserve">Y7543_C360Y</t>
  </si>
  <si>
    <t xml:space="preserve">Y7543_D360Y</t>
  </si>
  <si>
    <t xml:space="preserve">Y7543_E360Y</t>
  </si>
  <si>
    <t xml:space="preserve">Y7543_H360Y</t>
  </si>
  <si>
    <t xml:space="preserve">Y7543_A</t>
  </si>
  <si>
    <t xml:space="preserve">Y7543_B</t>
  </si>
  <si>
    <t xml:space="preserve">Y7543_C</t>
  </si>
  <si>
    <t xml:space="preserve">Y7543_D</t>
  </si>
  <si>
    <t xml:space="preserve">Y7543_E</t>
  </si>
  <si>
    <t xml:space="preserve">Y7543_H</t>
  </si>
  <si>
    <t xml:space="preserve">Y7543_AY</t>
  </si>
  <si>
    <t xml:space="preserve">Y7543_BY</t>
  </si>
  <si>
    <t xml:space="preserve">Y7543_CY</t>
  </si>
  <si>
    <t xml:space="preserve">Y7543_DY</t>
  </si>
  <si>
    <t xml:space="preserve">Y7543_EY</t>
  </si>
  <si>
    <t xml:space="preserve">Y7543_HY</t>
  </si>
  <si>
    <t xml:space="preserve">Y7543_HPHV</t>
  </si>
  <si>
    <t xml:space="preserve">Y7541_A360</t>
  </si>
  <si>
    <t xml:space="preserve">Y7541_B360</t>
  </si>
  <si>
    <t xml:space="preserve">Y7541_C360</t>
  </si>
  <si>
    <t xml:space="preserve">Y7541_D360</t>
  </si>
  <si>
    <t xml:space="preserve">Y7541_E360</t>
  </si>
  <si>
    <t xml:space="preserve">Y7541_H360</t>
  </si>
  <si>
    <t xml:space="preserve">Y7541_A360Y</t>
  </si>
  <si>
    <t xml:space="preserve">Y7541_B360Y</t>
  </si>
  <si>
    <t xml:space="preserve">Y7541_C360Y</t>
  </si>
  <si>
    <t xml:space="preserve">Y7541_D360Y</t>
  </si>
  <si>
    <t xml:space="preserve">Y7541_E360Y</t>
  </si>
  <si>
    <t xml:space="preserve">Y7541_H360Y</t>
  </si>
  <si>
    <t xml:space="preserve">Y7541_A</t>
  </si>
  <si>
    <t xml:space="preserve">Y7541_B</t>
  </si>
  <si>
    <t xml:space="preserve">Y7541_C</t>
  </si>
  <si>
    <t xml:space="preserve">Y7541_D</t>
  </si>
  <si>
    <t xml:space="preserve">Y7541_E</t>
  </si>
  <si>
    <t xml:space="preserve">Y7541_H</t>
  </si>
  <si>
    <t xml:space="preserve">Y7541_AY</t>
  </si>
  <si>
    <t xml:space="preserve">Y7541_BY</t>
  </si>
  <si>
    <t xml:space="preserve">Y7541_CY</t>
  </si>
  <si>
    <t xml:space="preserve">Y7541_DY</t>
  </si>
  <si>
    <t xml:space="preserve">Y7541_EY</t>
  </si>
  <si>
    <t xml:space="preserve">Y7541_HY</t>
  </si>
  <si>
    <t xml:space="preserve">Y7541_HPHV</t>
  </si>
  <si>
    <t xml:space="preserve">Y7529_A360</t>
  </si>
  <si>
    <t xml:space="preserve">Y7529_B360</t>
  </si>
  <si>
    <t xml:space="preserve">Y7529_C360</t>
  </si>
  <si>
    <t xml:space="preserve">Y7529_D360</t>
  </si>
  <si>
    <t xml:space="preserve">Y7529_E360</t>
  </si>
  <si>
    <t xml:space="preserve">Y7529_H360</t>
  </si>
  <si>
    <t xml:space="preserve">Y7529_A360Y</t>
  </si>
  <si>
    <t xml:space="preserve">Y7529_B360Y</t>
  </si>
  <si>
    <t xml:space="preserve">Y7529_C360Y</t>
  </si>
  <si>
    <t xml:space="preserve">Y7529_D360Y</t>
  </si>
  <si>
    <t xml:space="preserve">Y7529_E360Y</t>
  </si>
  <si>
    <t xml:space="preserve">Y7529_H360Y</t>
  </si>
  <si>
    <t xml:space="preserve">Y7529_A</t>
  </si>
  <si>
    <t xml:space="preserve">Y7529_B</t>
  </si>
  <si>
    <t xml:space="preserve">Y7529_C</t>
  </si>
  <si>
    <t xml:space="preserve">Y7529_D</t>
  </si>
  <si>
    <t xml:space="preserve">Y7529_E</t>
  </si>
  <si>
    <t xml:space="preserve">Y7529_H</t>
  </si>
  <si>
    <t xml:space="preserve">Y7529_AY</t>
  </si>
  <si>
    <t xml:space="preserve">Y7529_BY</t>
  </si>
  <si>
    <t xml:space="preserve">Y7529_CY</t>
  </si>
  <si>
    <t xml:space="preserve">Y7529_DY</t>
  </si>
  <si>
    <t xml:space="preserve">Y7529_EY</t>
  </si>
  <si>
    <t xml:space="preserve">Y7529_HY</t>
  </si>
  <si>
    <t xml:space="preserve">Y7529_HPHV</t>
  </si>
  <si>
    <t xml:space="preserve">Y7560_A360</t>
  </si>
  <si>
    <t xml:space="preserve">Y7560_B360</t>
  </si>
  <si>
    <t xml:space="preserve">Y7560_C360</t>
  </si>
  <si>
    <t xml:space="preserve">Y7560_D360</t>
  </si>
  <si>
    <t xml:space="preserve">Y7560_E360</t>
  </si>
  <si>
    <t xml:space="preserve">Y7560_H360</t>
  </si>
  <si>
    <t xml:space="preserve">Y7560_A360Y</t>
  </si>
  <si>
    <t xml:space="preserve">Y7560_B360Y</t>
  </si>
  <si>
    <t xml:space="preserve">Y7560_C360Y</t>
  </si>
  <si>
    <t xml:space="preserve">Y7560_D360Y</t>
  </si>
  <si>
    <t xml:space="preserve">Y7560_E360Y</t>
  </si>
  <si>
    <t xml:space="preserve">Y7560_H360Y</t>
  </si>
  <si>
    <t xml:space="preserve">Y7561_A360</t>
  </si>
  <si>
    <t xml:space="preserve">Y7561_B360</t>
  </si>
  <si>
    <t xml:space="preserve">Y7561_C360</t>
  </si>
  <si>
    <t xml:space="preserve">Y7561_D360</t>
  </si>
  <si>
    <t xml:space="preserve">Y7561_E360</t>
  </si>
  <si>
    <t xml:space="preserve">Y7561_H360</t>
  </si>
  <si>
    <t xml:space="preserve">Y7561_A360Y</t>
  </si>
  <si>
    <t xml:space="preserve">Y7561_B360Y</t>
  </si>
  <si>
    <t xml:space="preserve">Y7561_C360Y</t>
  </si>
  <si>
    <t xml:space="preserve">Y7561_D360Y</t>
  </si>
  <si>
    <t xml:space="preserve">Y7561_E360Y</t>
  </si>
  <si>
    <t xml:space="preserve">Y7561_H360Y</t>
  </si>
  <si>
    <t xml:space="preserve">Y7562_A360</t>
  </si>
  <si>
    <t xml:space="preserve">Y7562_B360</t>
  </si>
  <si>
    <t xml:space="preserve">Y7562_C360</t>
  </si>
  <si>
    <t xml:space="preserve">Y7562_D360</t>
  </si>
  <si>
    <t xml:space="preserve">Y7562_E360</t>
  </si>
  <si>
    <t xml:space="preserve">Y7562_H360</t>
  </si>
  <si>
    <t xml:space="preserve">Y7562_A360Y</t>
  </si>
  <si>
    <t xml:space="preserve">Y7562_B360Y</t>
  </si>
  <si>
    <t xml:space="preserve">Y7562_C360Y</t>
  </si>
  <si>
    <t xml:space="preserve">Y7562_D360Y</t>
  </si>
  <si>
    <t xml:space="preserve">Y7562_E360Y</t>
  </si>
  <si>
    <t xml:space="preserve">Y7562_H360Y</t>
  </si>
</sst>
</file>

<file path=xl/styles.xml><?xml version="1.0" encoding="utf-8"?>
<styleSheet xmlns="http://schemas.openxmlformats.org/spreadsheetml/2006/main">
  <numFmts count="6">
    <numFmt numFmtId="164" formatCode="General"/>
    <numFmt numFmtId="165" formatCode="General"/>
    <numFmt numFmtId="166" formatCode="@"/>
    <numFmt numFmtId="167" formatCode="0"/>
    <numFmt numFmtId="168" formatCode="_ &quot;€ &quot;* #,##0.00_ ;_ &quot;€ &quot;* \-#,##0.00_ ;_ &quot;€ &quot;* \-??_ ;_ @_ "/>
    <numFmt numFmtId="169" formatCode="&quot;€ &quot;#,##0.00;[RED]&quot;€ -&quot;#,##0.00"/>
  </numFmts>
  <fonts count="21">
    <font>
      <sz val="10"/>
      <color rgb="FF000000"/>
      <name val="Calibri"/>
      <family val="0"/>
      <charset val="1"/>
    </font>
    <font>
      <sz val="10"/>
      <name val="Arial"/>
      <family val="0"/>
    </font>
    <font>
      <sz val="10"/>
      <name val="Arial"/>
      <family val="0"/>
    </font>
    <font>
      <sz val="10"/>
      <name val="Arial"/>
      <family val="0"/>
    </font>
    <font>
      <sz val="10"/>
      <color rgb="FF000000"/>
      <name val="Arial"/>
      <family val="2"/>
      <charset val="1"/>
    </font>
    <font>
      <b val="true"/>
      <sz val="16"/>
      <color rgb="FFFFFFFF"/>
      <name val="Arial Black"/>
      <family val="2"/>
      <charset val="1"/>
    </font>
    <font>
      <b val="true"/>
      <sz val="12"/>
      <color rgb="FF000000"/>
      <name val="Arial"/>
      <family val="2"/>
      <charset val="1"/>
    </font>
    <font>
      <b val="true"/>
      <sz val="12"/>
      <color rgb="FF000066"/>
      <name val="Arial"/>
      <family val="2"/>
      <charset val="1"/>
    </font>
    <font>
      <b val="true"/>
      <u val="single"/>
      <sz val="12"/>
      <color rgb="FF000066"/>
      <name val="Arial"/>
      <family val="2"/>
      <charset val="1"/>
    </font>
    <font>
      <sz val="12"/>
      <color rgb="FF000000"/>
      <name val="Arial"/>
      <family val="2"/>
      <charset val="1"/>
    </font>
    <font>
      <b val="true"/>
      <sz val="14"/>
      <color rgb="FF000066"/>
      <name val="Arial"/>
      <family val="2"/>
      <charset val="1"/>
    </font>
    <font>
      <b val="true"/>
      <sz val="12"/>
      <color rgb="FF17365D"/>
      <name val="Arial"/>
      <family val="2"/>
      <charset val="1"/>
    </font>
    <font>
      <b val="true"/>
      <sz val="10"/>
      <color rgb="FFFFFFFF"/>
      <name val="Arial"/>
      <family val="2"/>
      <charset val="1"/>
    </font>
    <font>
      <sz val="11"/>
      <color rgb="FF000000"/>
      <name val="Calibri"/>
      <family val="2"/>
      <charset val="1"/>
    </font>
    <font>
      <sz val="11"/>
      <color rgb="FFFFFFFF"/>
      <name val="Calibri"/>
      <family val="2"/>
      <charset val="1"/>
    </font>
    <font>
      <sz val="10"/>
      <color rgb="FF000000"/>
      <name val="Calibri"/>
      <family val="2"/>
      <charset val="1"/>
    </font>
    <font>
      <b val="true"/>
      <sz val="12"/>
      <color rgb="FFFFFFFF"/>
      <name val="Arial"/>
      <family val="2"/>
      <charset val="1"/>
    </font>
    <font>
      <sz val="12"/>
      <color rgb="FFFFFFFF"/>
      <name val="Arial"/>
      <family val="2"/>
      <charset val="1"/>
    </font>
    <font>
      <sz val="14"/>
      <color rgb="FF000000"/>
      <name val="Arial"/>
      <family val="2"/>
      <charset val="1"/>
    </font>
    <font>
      <b val="true"/>
      <sz val="24"/>
      <name val="Arial"/>
      <family val="0"/>
    </font>
    <font>
      <b val="true"/>
      <sz val="11"/>
      <color rgb="FF000000"/>
      <name val="Calibri"/>
      <family val="2"/>
      <charset val="1"/>
    </font>
  </fonts>
  <fills count="24">
    <fill>
      <patternFill patternType="none"/>
    </fill>
    <fill>
      <patternFill patternType="gray125"/>
    </fill>
    <fill>
      <patternFill patternType="solid">
        <fgColor rgb="FF000066"/>
        <bgColor rgb="FF000080"/>
      </patternFill>
    </fill>
    <fill>
      <patternFill patternType="solid">
        <fgColor rgb="FF008000"/>
        <bgColor rgb="FF008080"/>
      </patternFill>
    </fill>
    <fill>
      <patternFill patternType="solid">
        <fgColor rgb="FF0066FF"/>
        <bgColor rgb="FF3465A4"/>
      </patternFill>
    </fill>
    <fill>
      <patternFill patternType="solid">
        <fgColor rgb="FF7F7F7F"/>
        <bgColor rgb="FF969696"/>
      </patternFill>
    </fill>
    <fill>
      <patternFill patternType="solid">
        <fgColor rgb="FF1F497D"/>
        <bgColor rgb="FF17365D"/>
      </patternFill>
    </fill>
    <fill>
      <patternFill patternType="solid">
        <fgColor rgb="FF7030A0"/>
        <bgColor rgb="FF800080"/>
      </patternFill>
    </fill>
    <fill>
      <patternFill patternType="solid">
        <fgColor rgb="FFC0504D"/>
        <bgColor rgb="FF993300"/>
      </patternFill>
    </fill>
    <fill>
      <patternFill patternType="solid">
        <fgColor rgb="FFFF0000"/>
        <bgColor rgb="FF993300"/>
      </patternFill>
    </fill>
    <fill>
      <patternFill patternType="solid">
        <fgColor rgb="FFFFC000"/>
        <bgColor rgb="FFFF9900"/>
      </patternFill>
    </fill>
    <fill>
      <patternFill patternType="solid">
        <fgColor rgb="FFE7E6E6"/>
        <bgColor rgb="FFEEECE1"/>
      </patternFill>
    </fill>
    <fill>
      <patternFill patternType="solid">
        <fgColor rgb="FF3465A4"/>
        <bgColor rgb="FF1F497D"/>
      </patternFill>
    </fill>
    <fill>
      <patternFill patternType="solid">
        <fgColor rgb="FF666666"/>
        <bgColor rgb="FF7F7F7F"/>
      </patternFill>
    </fill>
    <fill>
      <patternFill patternType="solid">
        <fgColor rgb="FFD8D8D8"/>
        <bgColor rgb="FFDDD9C3"/>
      </patternFill>
    </fill>
    <fill>
      <patternFill patternType="solid">
        <fgColor rgb="FFEEECE1"/>
        <bgColor rgb="FFEAF1DD"/>
      </patternFill>
    </fill>
    <fill>
      <patternFill patternType="solid">
        <fgColor rgb="FF3F3F3F"/>
        <bgColor rgb="FF333300"/>
      </patternFill>
    </fill>
    <fill>
      <patternFill patternType="solid">
        <fgColor rgb="FFFFFF99"/>
        <bgColor rgb="FFEAF1DD"/>
      </patternFill>
    </fill>
    <fill>
      <patternFill patternType="solid">
        <fgColor rgb="FFDDD9C3"/>
        <bgColor rgb="FFD8D8D8"/>
      </patternFill>
    </fill>
    <fill>
      <patternFill patternType="solid">
        <fgColor rgb="FFFFFFFF"/>
        <bgColor rgb="FFEAF1DD"/>
      </patternFill>
    </fill>
    <fill>
      <patternFill patternType="solid">
        <fgColor rgb="FFC6D9F0"/>
        <bgColor rgb="FFD8D8D8"/>
      </patternFill>
    </fill>
    <fill>
      <patternFill patternType="solid">
        <fgColor rgb="FFEAF1DD"/>
        <bgColor rgb="FFEEECE1"/>
      </patternFill>
    </fill>
    <fill>
      <patternFill patternType="solid">
        <fgColor rgb="FFF2DBDB"/>
        <bgColor rgb="FFE7E6E6"/>
      </patternFill>
    </fill>
    <fill>
      <patternFill patternType="solid">
        <fgColor rgb="FF92CDDC"/>
        <bgColor rgb="FFC6D9F0"/>
      </patternFill>
    </fill>
  </fills>
  <borders count="17">
    <border diagonalUp="false" diagonalDown="false">
      <left/>
      <right/>
      <top/>
      <bottom/>
      <diagonal/>
    </border>
    <border diagonalUp="false" diagonalDown="false">
      <left style="medium">
        <color rgb="FFCCCCCC"/>
      </left>
      <right style="medium">
        <color rgb="FFCCCCCC"/>
      </right>
      <top style="medium">
        <color rgb="FFCCCCCC"/>
      </top>
      <bottom style="medium">
        <color rgb="FFCCCCCC"/>
      </bottom>
      <diagonal/>
    </border>
    <border diagonalUp="false" diagonalDown="false">
      <left style="thin"/>
      <right style="thin"/>
      <top style="thin"/>
      <bottom style="thin"/>
      <diagonal/>
    </border>
    <border diagonalUp="false" diagonalDown="false">
      <left style="thin"/>
      <right style="thin"/>
      <top style="thin"/>
      <botto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right style="medium"/>
      <top style="medium"/>
      <bottom style="thin"/>
      <diagonal/>
    </border>
    <border diagonalUp="false" diagonalDown="false">
      <left/>
      <right/>
      <top/>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right style="medium"/>
      <top style="thin"/>
      <bottom style="thin"/>
      <diagonal/>
    </border>
    <border diagonalUp="false" diagonalDown="false">
      <left/>
      <right/>
      <top style="thin"/>
      <bottom/>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right style="medium"/>
      <top style="thin"/>
      <bottom style="mediu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72">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center" textRotation="0" wrapText="false" indent="0" shrinkToFit="false"/>
      <protection locked="true" hidden="false"/>
    </xf>
    <xf numFmtId="164" fontId="5" fillId="2" borderId="1" xfId="0" applyFont="true" applyBorder="true" applyAlignment="true" applyProtection="true">
      <alignment horizontal="center" vertical="center" textRotation="0" wrapText="true" indent="0" shrinkToFit="false"/>
      <protection locked="true" hidden="false"/>
    </xf>
    <xf numFmtId="164" fontId="6" fillId="0" borderId="1" xfId="0" applyFont="true" applyBorder="true" applyAlignment="true" applyProtection="true">
      <alignment horizontal="general" vertical="center" textRotation="0" wrapText="true" indent="0" shrinkToFit="false"/>
      <protection locked="true" hidden="false"/>
    </xf>
    <xf numFmtId="164" fontId="7" fillId="0" borderId="1" xfId="0" applyFont="true" applyBorder="true" applyAlignment="true" applyProtection="true">
      <alignment horizontal="general" vertical="center" textRotation="0" wrapText="true" indent="0" shrinkToFit="false"/>
      <protection locked="true" hidden="false"/>
    </xf>
    <xf numFmtId="164" fontId="9" fillId="0" borderId="1" xfId="0" applyFont="true" applyBorder="true" applyAlignment="true" applyProtection="true">
      <alignment horizontal="general" vertical="center" textRotation="0" wrapText="true" indent="0" shrinkToFit="false"/>
      <protection locked="true" hidden="false"/>
    </xf>
    <xf numFmtId="164" fontId="4" fillId="0" borderId="1" xfId="0" applyFont="true" applyBorder="true" applyAlignment="true" applyProtection="true">
      <alignment horizontal="general" vertical="center" textRotation="0" wrapText="true" indent="0" shrinkToFit="false"/>
      <protection locked="true" hidden="false"/>
    </xf>
    <xf numFmtId="164" fontId="10" fillId="0" borderId="1" xfId="0" applyFont="true" applyBorder="true" applyAlignment="true" applyProtection="true">
      <alignment horizontal="general" vertical="center" textRotation="0" wrapText="true" indent="0" shrinkToFit="false"/>
      <protection locked="true" hidden="false"/>
    </xf>
    <xf numFmtId="164" fontId="4" fillId="0" borderId="0" xfId="0" applyFont="true" applyBorder="false" applyAlignment="true" applyProtection="true">
      <alignment horizontal="center" vertical="center" textRotation="0" wrapText="false" indent="0" shrinkToFit="false"/>
      <protection locked="true" hidden="false"/>
    </xf>
    <xf numFmtId="164" fontId="7" fillId="0" borderId="1" xfId="0" applyFont="true" applyBorder="true" applyAlignment="true" applyProtection="true">
      <alignment horizontal="center" vertical="center" textRotation="0" wrapText="true" indent="0" shrinkToFit="false"/>
      <protection locked="true" hidden="false"/>
    </xf>
    <xf numFmtId="164" fontId="9" fillId="0" borderId="1" xfId="0" applyFont="true" applyBorder="true" applyAlignment="true" applyProtection="true">
      <alignment horizontal="center" vertical="center" textRotation="0" wrapText="true" indent="0" shrinkToFit="false"/>
      <protection locked="true" hidden="false"/>
    </xf>
    <xf numFmtId="164" fontId="11" fillId="0" borderId="1" xfId="0" applyFont="true" applyBorder="true" applyAlignment="true" applyProtection="true">
      <alignment horizontal="center" vertical="center" textRotation="0" wrapText="true" indent="0" shrinkToFit="false"/>
      <protection locked="true" hidden="false"/>
    </xf>
    <xf numFmtId="164" fontId="11" fillId="0" borderId="1" xfId="0" applyFont="true" applyBorder="true" applyAlignment="true" applyProtection="true">
      <alignment horizontal="general" vertical="center" textRotation="0" wrapText="true" indent="0" shrinkToFit="false"/>
      <protection locked="true" hidden="false"/>
    </xf>
    <xf numFmtId="164" fontId="4" fillId="2" borderId="1" xfId="0" applyFont="true" applyBorder="true" applyAlignment="true" applyProtection="true">
      <alignment horizontal="general" vertical="center" textRotation="0" wrapText="true" indent="0" shrinkToFit="false"/>
      <protection locked="true" hidden="false"/>
    </xf>
    <xf numFmtId="164" fontId="12" fillId="2" borderId="1" xfId="0" applyFont="true" applyBorder="true" applyAlignment="true" applyProtection="true">
      <alignment horizontal="right" vertical="center" textRotation="0" wrapText="true" indent="0" shrinkToFit="false"/>
      <protection locked="true" hidden="false"/>
    </xf>
    <xf numFmtId="164" fontId="13" fillId="0" borderId="0" xfId="0" applyFont="true" applyBorder="false" applyAlignment="true" applyProtection="true">
      <alignment horizontal="general" vertical="bottom" textRotation="0" wrapText="false" indent="0" shrinkToFit="false"/>
      <protection locked="true" hidden="false"/>
    </xf>
    <xf numFmtId="164" fontId="14" fillId="3" borderId="0" xfId="0" applyFont="true" applyBorder="tru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5" fontId="14" fillId="4" borderId="0" xfId="0" applyFont="true" applyBorder="true" applyAlignment="true" applyProtection="true">
      <alignment horizontal="general" vertical="bottom" textRotation="0" wrapText="false" indent="0" shrinkToFit="false"/>
      <protection locked="true" hidden="false"/>
    </xf>
    <xf numFmtId="164" fontId="13" fillId="0" borderId="0" xfId="0" applyFont="true" applyBorder="false" applyAlignment="true" applyProtection="true">
      <alignment horizontal="general" vertical="bottom" textRotation="0" wrapText="true" indent="0" shrinkToFit="false"/>
      <protection locked="true" hidden="false"/>
    </xf>
    <xf numFmtId="165" fontId="4" fillId="5" borderId="0" xfId="0" applyFont="true" applyBorder="true" applyAlignment="true" applyProtection="true">
      <alignment horizontal="general" vertical="bottom" textRotation="0" wrapText="false" indent="0" shrinkToFit="false"/>
      <protection locked="true" hidden="false"/>
    </xf>
    <xf numFmtId="165" fontId="14" fillId="6" borderId="0" xfId="0" applyFont="true" applyBorder="true" applyAlignment="true" applyProtection="true">
      <alignment horizontal="general" vertical="bottom" textRotation="0" wrapText="false" indent="0" shrinkToFit="false"/>
      <protection locked="true" hidden="false"/>
    </xf>
    <xf numFmtId="165" fontId="14" fillId="7" borderId="0" xfId="0" applyFont="true" applyBorder="true" applyAlignment="true" applyProtection="true">
      <alignment horizontal="general" vertical="bottom" textRotation="0" wrapText="false" indent="0" shrinkToFit="false"/>
      <protection locked="true" hidden="false"/>
    </xf>
    <xf numFmtId="165" fontId="4" fillId="8" borderId="0" xfId="0" applyFont="true" applyBorder="true" applyAlignment="true" applyProtection="true">
      <alignment horizontal="general" vertical="bottom" textRotation="0" wrapText="false" indent="0" shrinkToFit="false"/>
      <protection locked="true" hidden="false"/>
    </xf>
    <xf numFmtId="165" fontId="14" fillId="9" borderId="0" xfId="0" applyFont="true" applyBorder="true" applyAlignment="true" applyProtection="true">
      <alignment horizontal="general" vertical="bottom" textRotation="0" wrapText="false" indent="0" shrinkToFit="false"/>
      <protection locked="true" hidden="false"/>
    </xf>
    <xf numFmtId="165" fontId="4" fillId="10" borderId="0" xfId="0" applyFont="true" applyBorder="true" applyAlignment="true" applyProtection="true">
      <alignment horizontal="general" vertical="bottom" textRotation="0" wrapText="false" indent="0" shrinkToFit="false"/>
      <protection locked="true" hidden="false"/>
    </xf>
    <xf numFmtId="164" fontId="4" fillId="11" borderId="2" xfId="0" applyFont="true" applyBorder="true" applyAlignment="true" applyProtection="true">
      <alignment horizontal="general" vertical="bottom" textRotation="0" wrapText="true" indent="0" shrinkToFit="false"/>
      <protection locked="true" hidden="false"/>
    </xf>
    <xf numFmtId="164" fontId="13" fillId="11" borderId="2" xfId="0" applyFont="true" applyBorder="true" applyAlignment="true" applyProtection="true">
      <alignment horizontal="general" vertical="bottom" textRotation="0" wrapText="true" indent="0" shrinkToFit="false"/>
      <protection locked="true" hidden="false"/>
    </xf>
    <xf numFmtId="164" fontId="4" fillId="11" borderId="3" xfId="0" applyFont="true" applyBorder="true" applyAlignment="true" applyProtection="true">
      <alignment horizontal="general" vertical="bottom" textRotation="0" wrapText="true" indent="0" shrinkToFit="false"/>
      <protection locked="true" hidden="false"/>
    </xf>
    <xf numFmtId="164" fontId="15" fillId="0" borderId="0" xfId="0" applyFont="true" applyBorder="false" applyAlignment="true" applyProtection="true">
      <alignment horizontal="general" vertical="bottom" textRotation="0" wrapText="false" indent="0" shrinkToFit="false"/>
      <protection locked="true" hidden="false"/>
    </xf>
    <xf numFmtId="164" fontId="4" fillId="0" borderId="2" xfId="0" applyFont="true" applyBorder="true" applyAlignment="true" applyProtection="true">
      <alignment horizontal="general" vertical="bottom" textRotation="0" wrapText="false" indent="0" shrinkToFit="false"/>
      <protection locked="true" hidden="false"/>
    </xf>
    <xf numFmtId="164" fontId="0" fillId="0" borderId="0" xfId="0" applyFont="false" applyBorder="false" applyAlignment="true" applyProtection="true">
      <alignment horizontal="center" vertical="bottom" textRotation="0" wrapText="false" indent="0" shrinkToFit="false"/>
      <protection locked="true" hidden="false"/>
    </xf>
    <xf numFmtId="164" fontId="9" fillId="0" borderId="0" xfId="0" applyFont="true" applyBorder="false" applyAlignment="true" applyProtection="true">
      <alignment horizontal="general" vertical="bottom" textRotation="0" wrapText="false" indent="0" shrinkToFit="false"/>
      <protection locked="true" hidden="false"/>
    </xf>
    <xf numFmtId="164" fontId="9" fillId="0" borderId="0" xfId="0" applyFont="true" applyBorder="false" applyAlignment="true" applyProtection="true">
      <alignment horizontal="center" vertical="bottom" textRotation="0" wrapText="false" indent="0" shrinkToFit="false"/>
      <protection locked="true" hidden="false"/>
    </xf>
    <xf numFmtId="166" fontId="16" fillId="12" borderId="4" xfId="0" applyFont="true" applyBorder="true" applyAlignment="true" applyProtection="true">
      <alignment horizontal="center" vertical="center" textRotation="0" wrapText="true" indent="0" shrinkToFit="false"/>
      <protection locked="true" hidden="false"/>
    </xf>
    <xf numFmtId="166" fontId="16" fillId="12" borderId="5" xfId="0" applyFont="true" applyBorder="true" applyAlignment="true" applyProtection="true">
      <alignment horizontal="center" vertical="center" textRotation="0" wrapText="true" indent="0" shrinkToFit="false"/>
      <protection locked="true" hidden="false"/>
    </xf>
    <xf numFmtId="166" fontId="16" fillId="12" borderId="5" xfId="0" applyFont="true" applyBorder="true" applyAlignment="true" applyProtection="true">
      <alignment horizontal="left" vertical="center" textRotation="0" wrapText="true" indent="0" shrinkToFit="false"/>
      <protection locked="true" hidden="false"/>
    </xf>
    <xf numFmtId="166" fontId="16" fillId="13" borderId="5" xfId="0" applyFont="true" applyBorder="true" applyAlignment="true" applyProtection="true">
      <alignment horizontal="center" vertical="center" textRotation="0" wrapText="true" indent="0" shrinkToFit="false"/>
      <protection locked="true" hidden="false"/>
    </xf>
    <xf numFmtId="166" fontId="16" fillId="12" borderId="6" xfId="0" applyFont="true" applyBorder="true" applyAlignment="true" applyProtection="true">
      <alignment horizontal="center" vertical="center" textRotation="0" wrapText="true" indent="0" shrinkToFit="false"/>
      <protection locked="true" hidden="false"/>
    </xf>
    <xf numFmtId="164" fontId="9" fillId="0" borderId="5" xfId="0" applyFont="true" applyBorder="true" applyAlignment="true" applyProtection="true">
      <alignment horizontal="general" vertical="center" textRotation="0" wrapText="true" indent="0" shrinkToFit="false"/>
      <protection locked="true" hidden="false"/>
    </xf>
    <xf numFmtId="164" fontId="9" fillId="14" borderId="6" xfId="0" applyFont="true" applyBorder="true" applyAlignment="true" applyProtection="true">
      <alignment horizontal="center" vertical="center" textRotation="0" wrapText="true" indent="0" shrinkToFit="false"/>
      <protection locked="true" hidden="false"/>
    </xf>
    <xf numFmtId="164" fontId="9" fillId="0" borderId="7" xfId="0" applyFont="true" applyBorder="true" applyAlignment="true" applyProtection="true">
      <alignment horizontal="center" vertical="center" textRotation="0" wrapText="true" indent="0" shrinkToFit="false"/>
      <protection locked="true" hidden="false"/>
    </xf>
    <xf numFmtId="164" fontId="9" fillId="0" borderId="8" xfId="0" applyFont="true" applyBorder="true" applyAlignment="true" applyProtection="true">
      <alignment horizontal="general" vertical="center" textRotation="0" wrapText="true" indent="0" shrinkToFit="false"/>
      <protection locked="true" hidden="false"/>
    </xf>
    <xf numFmtId="164" fontId="18" fillId="0" borderId="9" xfId="0" applyFont="true" applyBorder="true" applyAlignment="true" applyProtection="true">
      <alignment horizontal="center" vertical="bottom" textRotation="0" wrapText="false" indent="0" shrinkToFit="false"/>
      <protection locked="true" hidden="false"/>
    </xf>
    <xf numFmtId="164" fontId="18" fillId="0" borderId="2" xfId="0" applyFont="true" applyBorder="true" applyAlignment="true" applyProtection="true">
      <alignment horizontal="left" vertical="bottom" textRotation="0" wrapText="false" indent="0" shrinkToFit="false"/>
      <protection locked="true" hidden="false"/>
    </xf>
    <xf numFmtId="164" fontId="18" fillId="0" borderId="2" xfId="0" applyFont="true" applyBorder="true" applyAlignment="true" applyProtection="true">
      <alignment horizontal="general" vertical="bottom" textRotation="0" wrapText="false" indent="0" shrinkToFit="false"/>
      <protection locked="true" hidden="false"/>
    </xf>
    <xf numFmtId="164" fontId="18" fillId="15" borderId="2" xfId="0" applyFont="true" applyBorder="true" applyAlignment="true" applyProtection="true">
      <alignment horizontal="center" vertical="bottom" textRotation="0" wrapText="false" indent="0" shrinkToFit="false"/>
      <protection locked="true" hidden="false"/>
    </xf>
    <xf numFmtId="164" fontId="18" fillId="0" borderId="2" xfId="0" applyFont="true" applyBorder="true" applyAlignment="true" applyProtection="true">
      <alignment horizontal="center" vertical="bottom" textRotation="0" wrapText="false" indent="0" shrinkToFit="false"/>
      <protection locked="true" hidden="false"/>
    </xf>
    <xf numFmtId="167" fontId="18" fillId="0" borderId="10" xfId="0" applyFont="true" applyBorder="true" applyAlignment="true" applyProtection="true">
      <alignment horizontal="center" vertical="bottom" textRotation="0" wrapText="false" indent="0" shrinkToFit="false"/>
      <protection locked="true" hidden="false"/>
    </xf>
    <xf numFmtId="164" fontId="9" fillId="0" borderId="2" xfId="0" applyFont="true" applyBorder="true" applyAlignment="true" applyProtection="true">
      <alignment horizontal="general" vertical="bottom" textRotation="0" wrapText="false" indent="0" shrinkToFit="false"/>
      <protection locked="true" hidden="false"/>
    </xf>
    <xf numFmtId="164" fontId="9" fillId="0" borderId="10" xfId="0" applyFont="true" applyBorder="true" applyAlignment="true" applyProtection="true">
      <alignment horizontal="center" vertical="bottom" textRotation="0" wrapText="false" indent="0" shrinkToFit="false"/>
      <protection locked="true" hidden="false"/>
    </xf>
    <xf numFmtId="167" fontId="9" fillId="0" borderId="11" xfId="0" applyFont="true" applyBorder="true" applyAlignment="true" applyProtection="true">
      <alignment horizontal="general" vertical="bottom" textRotation="0" wrapText="false" indent="0" shrinkToFit="false"/>
      <protection locked="true" hidden="false"/>
    </xf>
    <xf numFmtId="164" fontId="9" fillId="0" borderId="12" xfId="0" applyFont="true" applyBorder="true" applyAlignment="true" applyProtection="true">
      <alignment horizontal="general" vertical="bottom" textRotation="0" wrapText="false" indent="0" shrinkToFit="false"/>
      <protection locked="true" hidden="false"/>
    </xf>
    <xf numFmtId="164" fontId="18" fillId="15" borderId="2" xfId="0" applyFont="true" applyBorder="true" applyAlignment="true" applyProtection="true">
      <alignment horizontal="general" vertical="bottom" textRotation="0" wrapText="false" indent="0" shrinkToFit="false"/>
      <protection locked="true" hidden="false"/>
    </xf>
    <xf numFmtId="164" fontId="18" fillId="0" borderId="13" xfId="0" applyFont="true" applyBorder="true" applyAlignment="true" applyProtection="true">
      <alignment horizontal="center" vertical="bottom" textRotation="0" wrapText="false" indent="0" shrinkToFit="false"/>
      <protection locked="true" hidden="false"/>
    </xf>
    <xf numFmtId="164" fontId="18" fillId="0" borderId="14" xfId="0" applyFont="true" applyBorder="true" applyAlignment="true" applyProtection="true">
      <alignment horizontal="left" vertical="bottom" textRotation="0" wrapText="false" indent="0" shrinkToFit="false"/>
      <protection locked="true" hidden="false"/>
    </xf>
    <xf numFmtId="167" fontId="18" fillId="0" borderId="15" xfId="0" applyFont="true" applyBorder="true" applyAlignment="true" applyProtection="true">
      <alignment horizontal="center" vertical="bottom" textRotation="0" wrapText="false" indent="0" shrinkToFit="false"/>
      <protection locked="true" hidden="false"/>
    </xf>
    <xf numFmtId="164" fontId="9" fillId="0" borderId="14" xfId="0" applyFont="true" applyBorder="true" applyAlignment="true" applyProtection="true">
      <alignment horizontal="general" vertical="bottom" textRotation="0" wrapText="false" indent="0" shrinkToFit="false"/>
      <protection locked="true" hidden="false"/>
    </xf>
    <xf numFmtId="164" fontId="9" fillId="0" borderId="15" xfId="0" applyFont="true" applyBorder="true" applyAlignment="true" applyProtection="true">
      <alignment horizontal="center" vertical="bottom" textRotation="0" wrapText="false" indent="0" shrinkToFit="false"/>
      <protection locked="true" hidden="false"/>
    </xf>
    <xf numFmtId="167" fontId="9" fillId="0" borderId="16" xfId="0" applyFont="true" applyBorder="true" applyAlignment="true" applyProtection="true">
      <alignment horizontal="general" vertical="bottom" textRotation="0" wrapText="false" indent="0" shrinkToFit="false"/>
      <protection locked="true" hidden="false"/>
    </xf>
    <xf numFmtId="164" fontId="14" fillId="16" borderId="4" xfId="0" applyFont="true" applyBorder="true" applyAlignment="true" applyProtection="true">
      <alignment horizontal="general" vertical="bottom" textRotation="0" wrapText="false" indent="0" shrinkToFit="false"/>
      <protection locked="true" hidden="false"/>
    </xf>
    <xf numFmtId="164" fontId="20" fillId="17" borderId="1" xfId="0" applyFont="true" applyBorder="true" applyAlignment="true" applyProtection="true">
      <alignment horizontal="general" vertical="bottom" textRotation="0" wrapText="true" indent="0" shrinkToFit="false"/>
      <protection locked="true" hidden="false"/>
    </xf>
    <xf numFmtId="164" fontId="13" fillId="18" borderId="9" xfId="0" applyFont="true" applyBorder="true" applyAlignment="true" applyProtection="true">
      <alignment horizontal="center" vertical="center" textRotation="0" wrapText="false" indent="0" shrinkToFit="false"/>
      <protection locked="true" hidden="false"/>
    </xf>
    <xf numFmtId="168" fontId="13" fillId="19" borderId="2" xfId="0" applyFont="true" applyBorder="true" applyAlignment="true" applyProtection="true">
      <alignment horizontal="right" vertical="bottom" textRotation="0" wrapText="false" indent="0" shrinkToFit="false"/>
      <protection locked="true" hidden="false"/>
    </xf>
    <xf numFmtId="169" fontId="4" fillId="0" borderId="0" xfId="0" applyFont="true" applyBorder="false" applyAlignment="true" applyProtection="true">
      <alignment horizontal="general" vertical="bottom" textRotation="0" wrapText="false" indent="0" shrinkToFit="false"/>
      <protection locked="true" hidden="false"/>
    </xf>
    <xf numFmtId="168" fontId="13" fillId="19" borderId="0" xfId="0" applyFont="true" applyBorder="true" applyAlignment="true" applyProtection="true">
      <alignment horizontal="right" vertical="bottom" textRotation="0" wrapText="false" indent="0" shrinkToFit="false"/>
      <protection locked="true" hidden="false"/>
    </xf>
    <xf numFmtId="164" fontId="13" fillId="20" borderId="9" xfId="0" applyFont="true" applyBorder="true" applyAlignment="true" applyProtection="true">
      <alignment horizontal="center" vertical="center" textRotation="0" wrapText="false" indent="0" shrinkToFit="false"/>
      <protection locked="true" hidden="false"/>
    </xf>
    <xf numFmtId="164" fontId="13" fillId="21" borderId="9" xfId="0" applyFont="true" applyBorder="true" applyAlignment="true" applyProtection="true">
      <alignment horizontal="center" vertical="center" textRotation="0" wrapText="false" indent="0" shrinkToFit="false"/>
      <protection locked="true" hidden="false"/>
    </xf>
    <xf numFmtId="164" fontId="13" fillId="22" borderId="9" xfId="0" applyFont="true" applyBorder="true" applyAlignment="true" applyProtection="true">
      <alignment horizontal="center" vertical="center" textRotation="0" wrapText="false" indent="0" shrinkToFit="false"/>
      <protection locked="true" hidden="false"/>
    </xf>
    <xf numFmtId="164" fontId="13" fillId="23" borderId="9" xfId="0" applyFont="true" applyBorder="true" applyAlignment="true" applyProtection="true">
      <alignment horizontal="center" vertical="center" textRotation="0" wrapText="false" indent="0" shrinkToFit="false"/>
      <protection locked="true" hidden="false"/>
    </xf>
    <xf numFmtId="164" fontId="13" fillId="23" borderId="13" xfId="0" applyFont="true" applyBorder="true" applyAlignment="true" applyProtection="true">
      <alignment horizontal="center" vertical="center"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8">
    <dxf>
      <font>
        <b val="1"/>
        <color rgb="FFFFFFFF"/>
      </font>
      <fill>
        <patternFill>
          <bgColor rgb="FFFF0000"/>
        </patternFill>
      </fill>
    </dxf>
    <dxf>
      <font>
        <b val="1"/>
        <color rgb="FFFFFFFF"/>
      </font>
      <fill>
        <patternFill>
          <bgColor rgb="FFFF0000"/>
        </patternFill>
      </fill>
    </dxf>
    <dxf>
      <font>
        <b val="1"/>
        <color rgb="FFFFFFFF"/>
      </font>
      <fill>
        <patternFill>
          <bgColor rgb="FFFF0000"/>
        </patternFill>
      </fill>
    </dxf>
    <dxf>
      <font>
        <b val="1"/>
        <color rgb="FFFFFFFF"/>
      </font>
      <fill>
        <patternFill>
          <bgColor rgb="FFFF0000"/>
        </patternFill>
      </fill>
    </dxf>
    <dxf>
      <font>
        <b val="1"/>
        <color rgb="FFFFFFFF"/>
      </font>
      <fill>
        <patternFill>
          <bgColor rgb="FFFF0000"/>
        </patternFill>
      </fill>
    </dxf>
    <dxf>
      <font>
        <b val="1"/>
        <color rgb="FFFFFFFF"/>
      </font>
      <fill>
        <patternFill>
          <bgColor rgb="FFFF0000"/>
        </patternFill>
      </fill>
    </dxf>
    <dxf>
      <font>
        <b val="1"/>
        <color rgb="FFFFFFFF"/>
      </font>
      <fill>
        <patternFill>
          <bgColor rgb="FFFF0000"/>
        </patternFill>
      </fill>
    </dxf>
    <dxf>
      <font>
        <b val="1"/>
        <color rgb="FFFFFFFF"/>
      </font>
      <fill>
        <patternFill>
          <bgColor rgb="FFFF0000"/>
        </patternFill>
      </fill>
    </dxf>
  </dxfs>
  <colors>
    <indexedColors>
      <rgbColor rgb="FF000000"/>
      <rgbColor rgb="FFFFFFFF"/>
      <rgbColor rgb="FFFF0000"/>
      <rgbColor rgb="FF00FF00"/>
      <rgbColor rgb="FF0000FF"/>
      <rgbColor rgb="FFFFFF00"/>
      <rgbColor rgb="FFFF00FF"/>
      <rgbColor rgb="FF00FFFF"/>
      <rgbColor rgb="FF800000"/>
      <rgbColor rgb="FF008000"/>
      <rgbColor rgb="FF000066"/>
      <rgbColor rgb="FF808000"/>
      <rgbColor rgb="FF800080"/>
      <rgbColor rgb="FF008080"/>
      <rgbColor rgb="FFCCCCCC"/>
      <rgbColor rgb="FF7F7F7F"/>
      <rgbColor rgb="FF9999FF"/>
      <rgbColor rgb="FF7030A0"/>
      <rgbColor rgb="FFEAF1DD"/>
      <rgbColor rgb="FFE7E6E6"/>
      <rgbColor rgb="FF660066"/>
      <rgbColor rgb="FFFF8080"/>
      <rgbColor rgb="FF0066FF"/>
      <rgbColor rgb="FFC6D9F0"/>
      <rgbColor rgb="FF000080"/>
      <rgbColor rgb="FFFF00FF"/>
      <rgbColor rgb="FFFFFF00"/>
      <rgbColor rgb="FF00FFFF"/>
      <rgbColor rgb="FF800080"/>
      <rgbColor rgb="FF800000"/>
      <rgbColor rgb="FF008080"/>
      <rgbColor rgb="FF0000FF"/>
      <rgbColor rgb="FF00CCFF"/>
      <rgbColor rgb="FFD8D8D8"/>
      <rgbColor rgb="FFEEECE1"/>
      <rgbColor rgb="FFFFFF99"/>
      <rgbColor rgb="FF92CDDC"/>
      <rgbColor rgb="FFF2DBDB"/>
      <rgbColor rgb="FFCC99FF"/>
      <rgbColor rgb="FFDDD9C3"/>
      <rgbColor rgb="FF3465A4"/>
      <rgbColor rgb="FF33CCCC"/>
      <rgbColor rgb="FF99CC00"/>
      <rgbColor rgb="FFFFC000"/>
      <rgbColor rgb="FFFF9900"/>
      <rgbColor rgb="FFFF6600"/>
      <rgbColor rgb="FF666666"/>
      <rgbColor rgb="FF969696"/>
      <rgbColor rgb="FF17365D"/>
      <rgbColor rgb="FF339966"/>
      <rgbColor rgb="FF003300"/>
      <rgbColor rgb="FF333300"/>
      <rgbColor rgb="FF993300"/>
      <rgbColor rgb="FFC0504D"/>
      <rgbColor rgb="FF1F497D"/>
      <rgbColor rgb="FF3F3F3F"/>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253.png"/><Relationship Id="rId2" Type="http://schemas.openxmlformats.org/officeDocument/2006/relationships/image" Target="../media/image254.png"/><Relationship Id="rId3" Type="http://schemas.openxmlformats.org/officeDocument/2006/relationships/image" Target="../media/image255.png"/>
</Relationships>
</file>

<file path=xl/drawings/_rels/drawing2.xml.rels><?xml version="1.0" encoding="UTF-8"?>
<Relationships xmlns="http://schemas.openxmlformats.org/package/2006/relationships"><Relationship Id="rId1" Type="http://schemas.openxmlformats.org/officeDocument/2006/relationships/image" Target="../media/image256.jpeg"/>
</Relationships>
</file>

<file path=xl/drawings/_rels/drawing3.xml.rels><?xml version="1.0" encoding="UTF-8"?>
<Relationships xmlns="http://schemas.openxmlformats.org/package/2006/relationships"><Relationship Id="rId1" Type="http://schemas.openxmlformats.org/officeDocument/2006/relationships/image" Target="../media/image257.png"/><Relationship Id="rId2" Type="http://schemas.openxmlformats.org/officeDocument/2006/relationships/image" Target="../media/image258.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1838160</xdr:colOff>
      <xdr:row>15</xdr:row>
      <xdr:rowOff>304920</xdr:rowOff>
    </xdr:from>
    <xdr:to>
      <xdr:col>3</xdr:col>
      <xdr:colOff>3407400</xdr:colOff>
      <xdr:row>15</xdr:row>
      <xdr:rowOff>1016640</xdr:rowOff>
    </xdr:to>
    <xdr:pic>
      <xdr:nvPicPr>
        <xdr:cNvPr id="0" name="image3.png" descr=""/>
        <xdr:cNvPicPr/>
      </xdr:nvPicPr>
      <xdr:blipFill>
        <a:blip r:embed="rId1"/>
        <a:stretch/>
      </xdr:blipFill>
      <xdr:spPr>
        <a:xfrm>
          <a:off x="7197480" y="9858600"/>
          <a:ext cx="1569240" cy="711720"/>
        </a:xfrm>
        <a:prstGeom prst="rect">
          <a:avLst/>
        </a:prstGeom>
        <a:ln w="0">
          <a:noFill/>
        </a:ln>
      </xdr:spPr>
    </xdr:pic>
    <xdr:clientData/>
  </xdr:twoCellAnchor>
  <xdr:twoCellAnchor editAs="oneCell">
    <xdr:from>
      <xdr:col>5</xdr:col>
      <xdr:colOff>123840</xdr:colOff>
      <xdr:row>3</xdr:row>
      <xdr:rowOff>57240</xdr:rowOff>
    </xdr:from>
    <xdr:to>
      <xdr:col>17</xdr:col>
      <xdr:colOff>94320</xdr:colOff>
      <xdr:row>7</xdr:row>
      <xdr:rowOff>569160</xdr:rowOff>
    </xdr:to>
    <xdr:pic>
      <xdr:nvPicPr>
        <xdr:cNvPr id="1" name="image1.png" descr=""/>
        <xdr:cNvPicPr/>
      </xdr:nvPicPr>
      <xdr:blipFill>
        <a:blip r:embed="rId2"/>
        <a:stretch/>
      </xdr:blipFill>
      <xdr:spPr>
        <a:xfrm>
          <a:off x="9715680" y="1590840"/>
          <a:ext cx="6703200" cy="3731400"/>
        </a:xfrm>
        <a:prstGeom prst="rect">
          <a:avLst/>
        </a:prstGeom>
        <a:ln w="0">
          <a:noFill/>
        </a:ln>
      </xdr:spPr>
    </xdr:pic>
    <xdr:clientData/>
  </xdr:twoCellAnchor>
  <xdr:twoCellAnchor editAs="oneCell">
    <xdr:from>
      <xdr:col>5</xdr:col>
      <xdr:colOff>123840</xdr:colOff>
      <xdr:row>7</xdr:row>
      <xdr:rowOff>704880</xdr:rowOff>
    </xdr:from>
    <xdr:to>
      <xdr:col>17</xdr:col>
      <xdr:colOff>189360</xdr:colOff>
      <xdr:row>14</xdr:row>
      <xdr:rowOff>102600</xdr:rowOff>
    </xdr:to>
    <xdr:pic>
      <xdr:nvPicPr>
        <xdr:cNvPr id="2" name="image2.png" descr=""/>
        <xdr:cNvPicPr/>
      </xdr:nvPicPr>
      <xdr:blipFill>
        <a:blip r:embed="rId3"/>
        <a:stretch/>
      </xdr:blipFill>
      <xdr:spPr>
        <a:xfrm>
          <a:off x="9715680" y="5457960"/>
          <a:ext cx="6798240" cy="37314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1</xdr:row>
      <xdr:rowOff>0</xdr:rowOff>
    </xdr:from>
    <xdr:to>
      <xdr:col>1</xdr:col>
      <xdr:colOff>1845360</xdr:colOff>
      <xdr:row>1</xdr:row>
      <xdr:rowOff>378360</xdr:rowOff>
    </xdr:to>
    <xdr:sp>
      <xdr:nvSpPr>
        <xdr:cNvPr id="3" name="Shape 3"/>
        <xdr:cNvSpPr/>
      </xdr:nvSpPr>
      <xdr:spPr>
        <a:xfrm>
          <a:off x="943560" y="1118160"/>
          <a:ext cx="1845360" cy="378360"/>
        </a:xfrm>
        <a:prstGeom prst="rect">
          <a:avLst/>
        </a:prstGeom>
        <a:noFill/>
        <a:ln w="0">
          <a:noFill/>
        </a:ln>
      </xdr:spPr>
      <xdr:style>
        <a:lnRef idx="0"/>
        <a:fillRef idx="0"/>
        <a:effectRef idx="0"/>
        <a:fontRef idx="minor"/>
      </xdr:style>
    </xdr:sp>
    <xdr:clientData/>
  </xdr:twoCellAnchor>
  <xdr:twoCellAnchor editAs="oneCell">
    <xdr:from>
      <xdr:col>3</xdr:col>
      <xdr:colOff>0</xdr:colOff>
      <xdr:row>0</xdr:row>
      <xdr:rowOff>0</xdr:rowOff>
    </xdr:from>
    <xdr:to>
      <xdr:col>5</xdr:col>
      <xdr:colOff>2035800</xdr:colOff>
      <xdr:row>0</xdr:row>
      <xdr:rowOff>807120</xdr:rowOff>
    </xdr:to>
    <xdr:sp>
      <xdr:nvSpPr>
        <xdr:cNvPr id="4" name="Shape 4"/>
        <xdr:cNvSpPr/>
      </xdr:nvSpPr>
      <xdr:spPr>
        <a:xfrm>
          <a:off x="3242880" y="0"/>
          <a:ext cx="6084000" cy="807120"/>
        </a:xfrm>
        <a:prstGeom prst="rect">
          <a:avLst/>
        </a:prstGeom>
        <a:solidFill>
          <a:srgbClr val="ffffff"/>
        </a:solidFill>
        <a:ln w="0">
          <a:noFill/>
        </a:ln>
      </xdr:spPr>
      <xdr:style>
        <a:lnRef idx="0"/>
        <a:fillRef idx="0"/>
        <a:effectRef idx="0"/>
        <a:fontRef idx="minor"/>
      </xdr:style>
      <xdr:txBody>
        <a:bodyPr lIns="90000" rIns="90000" tIns="45000" bIns="45000" anchor="ctr">
          <a:noAutofit/>
        </a:bodyPr>
        <a:p>
          <a:pPr algn="ctr">
            <a:lnSpc>
              <a:spcPct val="100000"/>
            </a:lnSpc>
            <a:tabLst>
              <a:tab algn="l" pos="0"/>
            </a:tabLst>
          </a:pPr>
          <a:r>
            <a:rPr b="1" lang="en-US" sz="2400" spc="-1" strike="noStrike">
              <a:latin typeface="Arial"/>
              <a:ea typeface="Arial"/>
            </a:rPr>
            <a:t>ISO 14726 PIPEMARKERSHEET</a:t>
          </a:r>
          <a:endParaRPr b="0" lang="de-DE" sz="2400" spc="-1" strike="noStrike">
            <a:latin typeface="Times New Roman"/>
          </a:endParaRPr>
        </a:p>
      </xdr:txBody>
    </xdr:sp>
    <xdr:clientData/>
  </xdr:twoCellAnchor>
  <xdr:twoCellAnchor editAs="oneCell">
    <xdr:from>
      <xdr:col>0</xdr:col>
      <xdr:colOff>0</xdr:colOff>
      <xdr:row>0</xdr:row>
      <xdr:rowOff>0</xdr:rowOff>
    </xdr:from>
    <xdr:to>
      <xdr:col>1</xdr:col>
      <xdr:colOff>1797840</xdr:colOff>
      <xdr:row>0</xdr:row>
      <xdr:rowOff>1036080</xdr:rowOff>
    </xdr:to>
    <xdr:pic>
      <xdr:nvPicPr>
        <xdr:cNvPr id="5" name="Bild 1" descr=""/>
        <xdr:cNvPicPr/>
      </xdr:nvPicPr>
      <xdr:blipFill>
        <a:blip r:embed="rId1"/>
        <a:stretch/>
      </xdr:blipFill>
      <xdr:spPr>
        <a:xfrm>
          <a:off x="0" y="0"/>
          <a:ext cx="2741400" cy="10360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85680</xdr:colOff>
      <xdr:row>0</xdr:row>
      <xdr:rowOff>95400</xdr:rowOff>
    </xdr:from>
    <xdr:to>
      <xdr:col>9</xdr:col>
      <xdr:colOff>720720</xdr:colOff>
      <xdr:row>21</xdr:row>
      <xdr:rowOff>7200</xdr:rowOff>
    </xdr:to>
    <xdr:pic>
      <xdr:nvPicPr>
        <xdr:cNvPr id="6" name="image6.png" descr=""/>
        <xdr:cNvPicPr/>
      </xdr:nvPicPr>
      <xdr:blipFill>
        <a:blip r:embed="rId1"/>
        <a:stretch/>
      </xdr:blipFill>
      <xdr:spPr>
        <a:xfrm>
          <a:off x="1010880" y="95400"/>
          <a:ext cx="8036640" cy="3921840"/>
        </a:xfrm>
        <a:prstGeom prst="rect">
          <a:avLst/>
        </a:prstGeom>
        <a:ln w="0">
          <a:noFill/>
        </a:ln>
      </xdr:spPr>
    </xdr:pic>
    <xdr:clientData/>
  </xdr:twoCellAnchor>
  <xdr:twoCellAnchor editAs="oneCell">
    <xdr:from>
      <xdr:col>1</xdr:col>
      <xdr:colOff>38160</xdr:colOff>
      <xdr:row>20</xdr:row>
      <xdr:rowOff>85680</xdr:rowOff>
    </xdr:from>
    <xdr:to>
      <xdr:col>9</xdr:col>
      <xdr:colOff>730440</xdr:colOff>
      <xdr:row>40</xdr:row>
      <xdr:rowOff>25920</xdr:rowOff>
    </xdr:to>
    <xdr:pic>
      <xdr:nvPicPr>
        <xdr:cNvPr id="7" name="image5.png" descr=""/>
        <xdr:cNvPicPr/>
      </xdr:nvPicPr>
      <xdr:blipFill>
        <a:blip r:embed="rId2"/>
        <a:stretch/>
      </xdr:blipFill>
      <xdr:spPr>
        <a:xfrm>
          <a:off x="963360" y="3895560"/>
          <a:ext cx="8093880" cy="3940920"/>
        </a:xfrm>
        <a:prstGeom prst="rect">
          <a:avLst/>
        </a:prstGeom>
        <a:ln w="0">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1.v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X1000"/>
  <sheetViews>
    <sheetView showFormulas="false" showGridLines="true" showRowColHeaders="true" showZeros="true" rightToLeft="false" tabSelected="false" showOutlineSymbols="true" defaultGridColor="true" view="normal" topLeftCell="A10" colorId="64" zoomScale="100" zoomScaleNormal="100" zoomScalePageLayoutView="100" workbookViewId="0">
      <selection pane="topLeft" activeCell="A1" activeCellId="0" sqref="A1"/>
    </sheetView>
  </sheetViews>
  <sheetFormatPr defaultColWidth="14.4296875" defaultRowHeight="15" zeroHeight="false" outlineLevelRow="0" outlineLevelCol="0"/>
  <cols>
    <col collapsed="false" customWidth="true" hidden="false" outlineLevel="0" max="1" min="1" style="1" width="9.14"/>
    <col collapsed="false" customWidth="true" hidden="false" outlineLevel="0" max="2" min="2" style="1" width="32.14"/>
    <col collapsed="false" customWidth="true" hidden="false" outlineLevel="0" max="3" min="3" style="1" width="42.29"/>
    <col collapsed="false" customWidth="true" hidden="false" outlineLevel="0" max="4" min="4" style="1" width="56.85"/>
    <col collapsed="false" customWidth="true" hidden="false" outlineLevel="0" max="6" min="5" style="1" width="9.14"/>
    <col collapsed="false" customWidth="true" hidden="false" outlineLevel="0" max="24" min="7" style="1" width="8.71"/>
  </cols>
  <sheetData>
    <row r="1" customFormat="false" ht="17.25" hidden="false" customHeight="true" outlineLevel="0" collapsed="false">
      <c r="A1" s="2"/>
      <c r="B1" s="2"/>
      <c r="C1" s="2"/>
      <c r="D1" s="2"/>
      <c r="E1" s="2"/>
      <c r="F1" s="2"/>
      <c r="G1" s="2"/>
      <c r="H1" s="2"/>
      <c r="I1" s="2"/>
      <c r="J1" s="2"/>
      <c r="K1" s="2"/>
      <c r="L1" s="2"/>
      <c r="M1" s="2"/>
      <c r="N1" s="2"/>
      <c r="O1" s="2"/>
      <c r="P1" s="2"/>
      <c r="Q1" s="2"/>
      <c r="R1" s="2"/>
      <c r="S1" s="2"/>
      <c r="T1" s="2"/>
      <c r="U1" s="2"/>
      <c r="V1" s="2"/>
      <c r="W1" s="2"/>
    </row>
    <row r="2" customFormat="false" ht="51.75" hidden="false" customHeight="true" outlineLevel="0" collapsed="false">
      <c r="A2" s="2"/>
      <c r="B2" s="3" t="s">
        <v>0</v>
      </c>
      <c r="C2" s="3"/>
      <c r="D2" s="3"/>
      <c r="E2" s="2"/>
      <c r="F2" s="2"/>
      <c r="G2" s="2"/>
      <c r="H2" s="2"/>
      <c r="I2" s="2"/>
      <c r="J2" s="2"/>
      <c r="K2" s="2"/>
      <c r="L2" s="2"/>
      <c r="M2" s="2"/>
      <c r="N2" s="2"/>
      <c r="O2" s="2"/>
      <c r="P2" s="2"/>
      <c r="Q2" s="2"/>
      <c r="R2" s="2"/>
      <c r="S2" s="2"/>
      <c r="T2" s="2"/>
      <c r="U2" s="2"/>
      <c r="V2" s="2"/>
      <c r="W2" s="2"/>
    </row>
    <row r="3" customFormat="false" ht="51.75" hidden="false" customHeight="true" outlineLevel="0" collapsed="false">
      <c r="A3" s="2"/>
      <c r="B3" s="4" t="s">
        <v>1</v>
      </c>
      <c r="C3" s="4"/>
      <c r="D3" s="4"/>
      <c r="E3" s="2"/>
      <c r="F3" s="2"/>
      <c r="G3" s="2"/>
      <c r="H3" s="2"/>
      <c r="I3" s="2"/>
      <c r="J3" s="2"/>
      <c r="K3" s="2"/>
      <c r="L3" s="2"/>
      <c r="M3" s="2"/>
      <c r="N3" s="2"/>
      <c r="O3" s="2"/>
      <c r="P3" s="2"/>
      <c r="Q3" s="2"/>
      <c r="R3" s="2"/>
      <c r="S3" s="2"/>
      <c r="T3" s="2"/>
      <c r="U3" s="2"/>
      <c r="V3" s="2"/>
      <c r="W3" s="2"/>
    </row>
    <row r="4" customFormat="false" ht="63.75" hidden="false" customHeight="true" outlineLevel="0" collapsed="false">
      <c r="A4" s="2"/>
      <c r="B4" s="5" t="s">
        <v>2</v>
      </c>
      <c r="C4" s="4" t="s">
        <v>3</v>
      </c>
      <c r="D4" s="4"/>
      <c r="E4" s="2"/>
      <c r="F4" s="2"/>
      <c r="G4" s="2"/>
      <c r="H4" s="2"/>
      <c r="I4" s="2"/>
      <c r="J4" s="2"/>
      <c r="K4" s="2"/>
      <c r="L4" s="2"/>
      <c r="M4" s="2"/>
      <c r="N4" s="2"/>
      <c r="O4" s="2"/>
      <c r="P4" s="2"/>
      <c r="Q4" s="2"/>
      <c r="R4" s="2"/>
      <c r="S4" s="2"/>
      <c r="T4" s="2"/>
      <c r="U4" s="2"/>
      <c r="V4" s="2"/>
      <c r="W4" s="2"/>
    </row>
    <row r="5" customFormat="false" ht="101.25" hidden="false" customHeight="true" outlineLevel="0" collapsed="false">
      <c r="A5" s="2"/>
      <c r="B5" s="5" t="s">
        <v>4</v>
      </c>
      <c r="C5" s="6" t="s">
        <v>5</v>
      </c>
      <c r="D5" s="6"/>
      <c r="E5" s="2"/>
      <c r="F5" s="2"/>
      <c r="G5" s="2"/>
      <c r="H5" s="2"/>
      <c r="I5" s="2"/>
      <c r="J5" s="2"/>
      <c r="K5" s="2"/>
      <c r="L5" s="2"/>
      <c r="M5" s="2"/>
      <c r="N5" s="2"/>
      <c r="O5" s="2"/>
      <c r="P5" s="2"/>
      <c r="Q5" s="2"/>
      <c r="R5" s="2"/>
      <c r="S5" s="2"/>
      <c r="T5" s="2"/>
      <c r="U5" s="2"/>
      <c r="V5" s="2"/>
      <c r="W5" s="2"/>
    </row>
    <row r="6" customFormat="false" ht="36.75" hidden="false" customHeight="true" outlineLevel="0" collapsed="false">
      <c r="A6" s="2"/>
      <c r="B6" s="7"/>
      <c r="C6" s="8" t="s">
        <v>6</v>
      </c>
      <c r="D6" s="8"/>
      <c r="E6" s="2"/>
      <c r="F6" s="2"/>
      <c r="G6" s="2"/>
      <c r="H6" s="2"/>
      <c r="I6" s="2"/>
      <c r="J6" s="2"/>
      <c r="K6" s="2"/>
      <c r="L6" s="2"/>
      <c r="M6" s="2"/>
      <c r="N6" s="2"/>
      <c r="O6" s="2"/>
      <c r="P6" s="2"/>
      <c r="Q6" s="2"/>
      <c r="R6" s="2"/>
      <c r="S6" s="2"/>
      <c r="T6" s="2"/>
      <c r="U6" s="2"/>
      <c r="V6" s="2"/>
      <c r="W6" s="2"/>
    </row>
    <row r="7" customFormat="false" ht="51.75" hidden="false" customHeight="true" outlineLevel="0" collapsed="false">
      <c r="A7" s="9"/>
      <c r="B7" s="10" t="s">
        <v>7</v>
      </c>
      <c r="C7" s="11" t="s">
        <v>8</v>
      </c>
      <c r="D7" s="11"/>
      <c r="E7" s="9"/>
      <c r="F7" s="9"/>
      <c r="G7" s="9"/>
      <c r="H7" s="9"/>
      <c r="I7" s="9"/>
      <c r="J7" s="9"/>
      <c r="K7" s="9"/>
      <c r="L7" s="9"/>
      <c r="M7" s="9"/>
      <c r="N7" s="9"/>
      <c r="O7" s="9"/>
      <c r="P7" s="9"/>
      <c r="Q7" s="9"/>
      <c r="R7" s="9"/>
      <c r="S7" s="9"/>
      <c r="T7" s="9"/>
      <c r="U7" s="9"/>
      <c r="V7" s="9"/>
      <c r="W7" s="9"/>
    </row>
    <row r="8" customFormat="false" ht="66.75" hidden="false" customHeight="true" outlineLevel="0" collapsed="false">
      <c r="A8" s="9"/>
      <c r="B8" s="10" t="s">
        <v>9</v>
      </c>
      <c r="C8" s="11" t="s">
        <v>10</v>
      </c>
      <c r="D8" s="11"/>
      <c r="E8" s="9"/>
      <c r="F8" s="9"/>
      <c r="G8" s="9"/>
      <c r="H8" s="9"/>
      <c r="I8" s="9"/>
      <c r="J8" s="9"/>
      <c r="K8" s="9"/>
      <c r="L8" s="9"/>
      <c r="M8" s="9"/>
      <c r="N8" s="9"/>
      <c r="O8" s="9"/>
      <c r="P8" s="9"/>
      <c r="Q8" s="9"/>
      <c r="R8" s="9"/>
      <c r="S8" s="9"/>
      <c r="T8" s="9"/>
      <c r="U8" s="9"/>
      <c r="V8" s="9"/>
      <c r="W8" s="9"/>
    </row>
    <row r="9" customFormat="false" ht="60" hidden="false" customHeight="true" outlineLevel="0" collapsed="false">
      <c r="A9" s="9"/>
      <c r="B9" s="10" t="s">
        <v>11</v>
      </c>
      <c r="C9" s="11" t="s">
        <v>12</v>
      </c>
      <c r="D9" s="11"/>
      <c r="E9" s="9"/>
      <c r="F9" s="9"/>
      <c r="G9" s="9"/>
      <c r="H9" s="9"/>
      <c r="I9" s="9"/>
      <c r="J9" s="9"/>
      <c r="K9" s="9"/>
      <c r="L9" s="9"/>
      <c r="M9" s="9"/>
      <c r="N9" s="9"/>
      <c r="O9" s="9"/>
      <c r="P9" s="9"/>
      <c r="Q9" s="9"/>
      <c r="R9" s="9"/>
      <c r="S9" s="9"/>
      <c r="T9" s="9"/>
      <c r="U9" s="9"/>
      <c r="V9" s="9"/>
      <c r="W9" s="9"/>
      <c r="X9" s="9"/>
    </row>
    <row r="10" customFormat="false" ht="67.5" hidden="false" customHeight="true" outlineLevel="0" collapsed="false">
      <c r="A10" s="9"/>
      <c r="B10" s="10" t="s">
        <v>13</v>
      </c>
      <c r="C10" s="11" t="s">
        <v>14</v>
      </c>
      <c r="D10" s="11"/>
      <c r="E10" s="9"/>
      <c r="F10" s="9"/>
      <c r="G10" s="9"/>
      <c r="H10" s="9"/>
      <c r="I10" s="9"/>
      <c r="J10" s="9"/>
      <c r="K10" s="9"/>
      <c r="L10" s="9"/>
      <c r="M10" s="9"/>
      <c r="N10" s="9"/>
      <c r="O10" s="9"/>
      <c r="P10" s="9"/>
      <c r="Q10" s="9"/>
      <c r="R10" s="9"/>
      <c r="S10" s="9"/>
      <c r="T10" s="9"/>
      <c r="U10" s="9"/>
      <c r="V10" s="9"/>
      <c r="W10" s="9"/>
      <c r="X10" s="9"/>
    </row>
    <row r="11" customFormat="false" ht="36.75" hidden="false" customHeight="true" outlineLevel="0" collapsed="false">
      <c r="A11" s="9"/>
      <c r="B11" s="12" t="s">
        <v>15</v>
      </c>
      <c r="C11" s="11" t="s">
        <v>16</v>
      </c>
      <c r="D11" s="11"/>
      <c r="E11" s="9"/>
      <c r="F11" s="9"/>
      <c r="G11" s="9"/>
      <c r="H11" s="9"/>
      <c r="I11" s="9"/>
      <c r="J11" s="9"/>
      <c r="K11" s="9"/>
      <c r="L11" s="9"/>
      <c r="M11" s="9"/>
      <c r="N11" s="9"/>
      <c r="O11" s="9"/>
      <c r="P11" s="9"/>
      <c r="Q11" s="9"/>
      <c r="R11" s="9"/>
      <c r="S11" s="9"/>
      <c r="T11" s="9"/>
      <c r="U11" s="9"/>
      <c r="V11" s="9"/>
      <c r="W11" s="9"/>
      <c r="X11" s="9"/>
    </row>
    <row r="12" customFormat="false" ht="36.75" hidden="false" customHeight="true" outlineLevel="0" collapsed="false">
      <c r="A12" s="9"/>
      <c r="B12" s="12" t="s">
        <v>17</v>
      </c>
      <c r="C12" s="11" t="s">
        <v>18</v>
      </c>
      <c r="D12" s="11"/>
      <c r="E12" s="9"/>
      <c r="F12" s="9"/>
      <c r="G12" s="9"/>
      <c r="H12" s="9"/>
      <c r="I12" s="9"/>
      <c r="J12" s="9"/>
      <c r="K12" s="9"/>
      <c r="L12" s="9"/>
      <c r="M12" s="9"/>
      <c r="N12" s="9"/>
      <c r="O12" s="9"/>
      <c r="P12" s="9"/>
      <c r="Q12" s="9"/>
      <c r="R12" s="9"/>
      <c r="S12" s="9"/>
      <c r="T12" s="9"/>
      <c r="U12" s="9"/>
      <c r="V12" s="9"/>
      <c r="W12" s="9"/>
      <c r="X12" s="9"/>
    </row>
    <row r="13" customFormat="false" ht="36.75" hidden="false" customHeight="true" outlineLevel="0" collapsed="false">
      <c r="A13" s="9"/>
      <c r="B13" s="12" t="s">
        <v>19</v>
      </c>
      <c r="C13" s="11" t="s">
        <v>20</v>
      </c>
      <c r="D13" s="11"/>
      <c r="E13" s="9"/>
      <c r="F13" s="9"/>
      <c r="G13" s="9"/>
      <c r="H13" s="9"/>
      <c r="I13" s="9"/>
      <c r="J13" s="9"/>
      <c r="K13" s="9"/>
      <c r="L13" s="9"/>
      <c r="M13" s="9"/>
      <c r="N13" s="9"/>
      <c r="O13" s="9"/>
      <c r="P13" s="9"/>
      <c r="Q13" s="9"/>
      <c r="R13" s="9"/>
      <c r="S13" s="9"/>
      <c r="T13" s="9"/>
      <c r="U13" s="9"/>
      <c r="V13" s="9"/>
      <c r="W13" s="9"/>
      <c r="X13" s="9"/>
    </row>
    <row r="14" customFormat="false" ht="36.75" hidden="false" customHeight="true" outlineLevel="0" collapsed="false">
      <c r="A14" s="9"/>
      <c r="B14" s="12" t="s">
        <v>21</v>
      </c>
      <c r="C14" s="11" t="s">
        <v>22</v>
      </c>
      <c r="D14" s="11"/>
      <c r="E14" s="9"/>
      <c r="F14" s="9"/>
      <c r="G14" s="9"/>
      <c r="H14" s="9"/>
      <c r="I14" s="9"/>
      <c r="J14" s="9"/>
      <c r="K14" s="9"/>
      <c r="L14" s="9"/>
      <c r="M14" s="9"/>
      <c r="N14" s="9"/>
      <c r="O14" s="9"/>
      <c r="P14" s="9"/>
      <c r="Q14" s="9"/>
      <c r="R14" s="9"/>
      <c r="S14" s="9"/>
      <c r="T14" s="9"/>
      <c r="U14" s="9"/>
      <c r="V14" s="9"/>
      <c r="W14" s="9"/>
      <c r="X14" s="9"/>
    </row>
    <row r="15" customFormat="false" ht="36.75" hidden="false" customHeight="true" outlineLevel="0" collapsed="false">
      <c r="A15" s="2"/>
      <c r="B15" s="13" t="s">
        <v>23</v>
      </c>
      <c r="C15" s="6" t="s">
        <v>24</v>
      </c>
      <c r="D15" s="6"/>
      <c r="E15" s="2"/>
      <c r="F15" s="2"/>
      <c r="G15" s="2"/>
      <c r="H15" s="2"/>
      <c r="I15" s="2"/>
      <c r="J15" s="2"/>
      <c r="K15" s="2"/>
      <c r="L15" s="2"/>
      <c r="M15" s="2"/>
      <c r="N15" s="2"/>
      <c r="O15" s="2"/>
      <c r="P15" s="2"/>
      <c r="Q15" s="2"/>
      <c r="R15" s="2"/>
      <c r="S15" s="2"/>
      <c r="T15" s="2"/>
      <c r="U15" s="2"/>
      <c r="V15" s="2"/>
      <c r="W15" s="2"/>
      <c r="X15" s="2"/>
    </row>
    <row r="16" customFormat="false" ht="87.75" hidden="false" customHeight="true" outlineLevel="0" collapsed="false">
      <c r="A16" s="2"/>
      <c r="B16" s="13"/>
      <c r="C16" s="4" t="s">
        <v>25</v>
      </c>
      <c r="D16" s="4" t="s">
        <v>26</v>
      </c>
      <c r="E16" s="2"/>
      <c r="F16" s="2"/>
      <c r="G16" s="2"/>
      <c r="H16" s="2"/>
      <c r="J16" s="2"/>
      <c r="K16" s="2"/>
      <c r="L16" s="2"/>
      <c r="M16" s="2"/>
      <c r="N16" s="2"/>
      <c r="O16" s="2"/>
      <c r="P16" s="2"/>
      <c r="Q16" s="2"/>
      <c r="R16" s="2"/>
      <c r="S16" s="2"/>
      <c r="T16" s="2"/>
      <c r="U16" s="2"/>
      <c r="V16" s="2"/>
      <c r="W16" s="2"/>
    </row>
    <row r="17" customFormat="false" ht="36.75" hidden="false" customHeight="true" outlineLevel="0" collapsed="false">
      <c r="A17" s="2"/>
      <c r="B17" s="13"/>
      <c r="C17" s="6" t="s">
        <v>27</v>
      </c>
      <c r="D17" s="6"/>
      <c r="E17" s="2"/>
      <c r="F17" s="2"/>
      <c r="G17" s="2"/>
      <c r="H17" s="2"/>
      <c r="I17" s="2"/>
      <c r="J17" s="2"/>
      <c r="K17" s="2"/>
      <c r="L17" s="2"/>
      <c r="M17" s="2"/>
      <c r="N17" s="2"/>
      <c r="O17" s="2"/>
      <c r="P17" s="2"/>
      <c r="Q17" s="2"/>
      <c r="R17" s="2"/>
      <c r="S17" s="2"/>
      <c r="T17" s="2"/>
      <c r="U17" s="2"/>
      <c r="V17" s="2"/>
      <c r="W17" s="2"/>
      <c r="X17" s="2"/>
    </row>
    <row r="18" customFormat="false" ht="36.75" hidden="false" customHeight="true" outlineLevel="0" collapsed="false">
      <c r="A18" s="2"/>
      <c r="B18" s="13" t="s">
        <v>28</v>
      </c>
      <c r="C18" s="6" t="s">
        <v>29</v>
      </c>
      <c r="D18" s="6"/>
      <c r="E18" s="2"/>
      <c r="F18" s="2"/>
      <c r="G18" s="2"/>
      <c r="H18" s="2"/>
      <c r="I18" s="2"/>
      <c r="J18" s="2"/>
      <c r="K18" s="2"/>
      <c r="L18" s="2"/>
      <c r="M18" s="2"/>
      <c r="N18" s="2"/>
      <c r="O18" s="2"/>
      <c r="P18" s="2"/>
      <c r="Q18" s="2"/>
      <c r="R18" s="2"/>
      <c r="S18" s="2"/>
      <c r="T18" s="2"/>
      <c r="U18" s="2"/>
      <c r="V18" s="2"/>
      <c r="W18" s="2"/>
      <c r="X18" s="2"/>
    </row>
    <row r="19" customFormat="false" ht="36.75" hidden="false" customHeight="true" outlineLevel="0" collapsed="false">
      <c r="A19" s="2"/>
      <c r="B19" s="14"/>
      <c r="C19" s="15" t="s">
        <v>30</v>
      </c>
      <c r="D19" s="15"/>
      <c r="E19" s="2"/>
      <c r="F19" s="2"/>
      <c r="G19" s="2"/>
      <c r="H19" s="2"/>
      <c r="I19" s="2"/>
      <c r="J19" s="2"/>
      <c r="K19" s="2"/>
      <c r="L19" s="2"/>
      <c r="M19" s="2"/>
      <c r="N19" s="2"/>
      <c r="O19" s="2"/>
      <c r="P19" s="2"/>
      <c r="Q19" s="2"/>
      <c r="R19" s="2"/>
      <c r="S19" s="2"/>
      <c r="T19" s="2"/>
      <c r="U19" s="2"/>
      <c r="V19" s="2"/>
      <c r="W19" s="2"/>
      <c r="X19" s="2"/>
    </row>
    <row r="20" customFormat="false" ht="36.75" hidden="false" customHeight="true" outlineLevel="0" collapsed="false">
      <c r="A20" s="2"/>
      <c r="B20" s="2"/>
      <c r="C20" s="2"/>
      <c r="D20" s="2"/>
      <c r="E20" s="2"/>
      <c r="F20" s="2"/>
      <c r="G20" s="2"/>
      <c r="H20" s="2"/>
      <c r="I20" s="2"/>
      <c r="J20" s="2"/>
      <c r="K20" s="2"/>
      <c r="L20" s="2"/>
      <c r="M20" s="2"/>
      <c r="N20" s="2"/>
      <c r="O20" s="2"/>
      <c r="P20" s="2"/>
      <c r="Q20" s="2"/>
      <c r="R20" s="2"/>
      <c r="S20" s="2"/>
      <c r="T20" s="2"/>
      <c r="U20" s="2"/>
      <c r="V20" s="2"/>
      <c r="W20" s="2"/>
      <c r="X20" s="2"/>
    </row>
    <row r="21" customFormat="false" ht="36.75" hidden="false" customHeight="true" outlineLevel="0" collapsed="false">
      <c r="A21" s="2"/>
      <c r="B21" s="2"/>
      <c r="C21" s="2"/>
      <c r="D21" s="2"/>
      <c r="E21" s="2"/>
      <c r="F21" s="2"/>
      <c r="G21" s="2"/>
      <c r="H21" s="2"/>
      <c r="I21" s="2"/>
      <c r="J21" s="2"/>
      <c r="K21" s="2"/>
      <c r="L21" s="2"/>
      <c r="M21" s="2"/>
      <c r="N21" s="2"/>
      <c r="O21" s="2"/>
      <c r="P21" s="2"/>
      <c r="Q21" s="2"/>
      <c r="R21" s="2"/>
      <c r="S21" s="2"/>
      <c r="T21" s="2"/>
      <c r="U21" s="2"/>
      <c r="V21" s="2"/>
      <c r="W21" s="2"/>
      <c r="X21" s="2"/>
    </row>
    <row r="22" customFormat="false" ht="36.75" hidden="false" customHeight="true" outlineLevel="0" collapsed="false">
      <c r="A22" s="2"/>
      <c r="B22" s="2"/>
      <c r="C22" s="2"/>
      <c r="D22" s="2"/>
      <c r="E22" s="2"/>
      <c r="F22" s="2"/>
      <c r="G22" s="2"/>
      <c r="H22" s="2"/>
      <c r="I22" s="2"/>
      <c r="J22" s="2"/>
      <c r="K22" s="2"/>
      <c r="L22" s="2"/>
      <c r="M22" s="2"/>
      <c r="N22" s="2"/>
      <c r="O22" s="2"/>
      <c r="P22" s="2"/>
      <c r="Q22" s="2"/>
      <c r="R22" s="2"/>
      <c r="S22" s="2"/>
      <c r="T22" s="2"/>
      <c r="U22" s="2"/>
      <c r="V22" s="2"/>
      <c r="W22" s="2"/>
      <c r="X22" s="2"/>
    </row>
    <row r="23" customFormat="false" ht="36.75" hidden="false" customHeight="true" outlineLevel="0" collapsed="false">
      <c r="A23" s="2"/>
      <c r="B23" s="2"/>
      <c r="C23" s="2"/>
      <c r="D23" s="2"/>
      <c r="E23" s="2"/>
      <c r="F23" s="2"/>
      <c r="G23" s="2"/>
      <c r="H23" s="2"/>
      <c r="I23" s="2"/>
      <c r="J23" s="2"/>
      <c r="K23" s="2"/>
      <c r="L23" s="2"/>
      <c r="M23" s="2"/>
      <c r="N23" s="2"/>
      <c r="O23" s="2"/>
      <c r="P23" s="2"/>
      <c r="Q23" s="2"/>
      <c r="R23" s="2"/>
      <c r="S23" s="2"/>
      <c r="T23" s="2"/>
      <c r="U23" s="2"/>
      <c r="V23" s="2"/>
      <c r="W23" s="2"/>
      <c r="X23" s="2"/>
    </row>
    <row r="24" customFormat="false" ht="36.75" hidden="false" customHeight="true" outlineLevel="0" collapsed="false">
      <c r="A24" s="2"/>
      <c r="B24" s="2"/>
      <c r="C24" s="2"/>
      <c r="D24" s="2"/>
      <c r="E24" s="2"/>
      <c r="F24" s="2"/>
      <c r="G24" s="2"/>
      <c r="H24" s="2"/>
      <c r="I24" s="2"/>
      <c r="J24" s="2"/>
      <c r="K24" s="2"/>
      <c r="L24" s="2"/>
      <c r="M24" s="2"/>
      <c r="N24" s="2"/>
      <c r="O24" s="2"/>
      <c r="P24" s="2"/>
      <c r="Q24" s="2"/>
      <c r="R24" s="2"/>
      <c r="S24" s="2"/>
      <c r="T24" s="2"/>
      <c r="U24" s="2"/>
      <c r="V24" s="2"/>
      <c r="W24" s="2"/>
      <c r="X24" s="2"/>
    </row>
    <row r="25" customFormat="false" ht="36.75" hidden="false" customHeight="true" outlineLevel="0" collapsed="false">
      <c r="A25" s="2"/>
      <c r="B25" s="2"/>
      <c r="C25" s="2"/>
      <c r="D25" s="2"/>
      <c r="E25" s="2"/>
      <c r="F25" s="2"/>
      <c r="G25" s="2"/>
      <c r="H25" s="2"/>
      <c r="I25" s="2"/>
      <c r="J25" s="2"/>
      <c r="K25" s="2"/>
      <c r="L25" s="2"/>
      <c r="M25" s="2"/>
      <c r="N25" s="2"/>
      <c r="O25" s="2"/>
      <c r="P25" s="2"/>
      <c r="Q25" s="2"/>
      <c r="R25" s="2"/>
      <c r="S25" s="2"/>
      <c r="T25" s="2"/>
      <c r="U25" s="2"/>
      <c r="V25" s="2"/>
      <c r="W25" s="2"/>
      <c r="X25" s="2"/>
    </row>
    <row r="26" customFormat="false" ht="36.75" hidden="false" customHeight="true" outlineLevel="0" collapsed="false">
      <c r="A26" s="2"/>
      <c r="B26" s="2"/>
      <c r="C26" s="2"/>
      <c r="D26" s="2"/>
      <c r="E26" s="2"/>
      <c r="F26" s="2"/>
      <c r="G26" s="2"/>
      <c r="H26" s="2"/>
      <c r="I26" s="2"/>
      <c r="J26" s="2"/>
      <c r="K26" s="2"/>
      <c r="L26" s="2"/>
      <c r="M26" s="2"/>
      <c r="N26" s="2"/>
      <c r="O26" s="2"/>
      <c r="P26" s="2"/>
      <c r="Q26" s="2"/>
      <c r="R26" s="2"/>
      <c r="S26" s="2"/>
      <c r="T26" s="2"/>
      <c r="U26" s="2"/>
      <c r="V26" s="2"/>
      <c r="W26" s="2"/>
      <c r="X26" s="2"/>
    </row>
    <row r="27" customFormat="false" ht="36.75" hidden="false" customHeight="true" outlineLevel="0" collapsed="false">
      <c r="A27" s="2"/>
      <c r="B27" s="2"/>
      <c r="C27" s="2"/>
      <c r="D27" s="2"/>
      <c r="E27" s="2"/>
      <c r="F27" s="2"/>
      <c r="G27" s="2"/>
      <c r="H27" s="2"/>
      <c r="I27" s="2"/>
      <c r="J27" s="2"/>
      <c r="K27" s="2"/>
      <c r="L27" s="2"/>
      <c r="M27" s="2"/>
      <c r="N27" s="2"/>
      <c r="O27" s="2"/>
      <c r="P27" s="2"/>
      <c r="Q27" s="2"/>
      <c r="R27" s="2"/>
      <c r="S27" s="2"/>
      <c r="T27" s="2"/>
      <c r="U27" s="2"/>
      <c r="V27" s="2"/>
      <c r="W27" s="2"/>
      <c r="X27" s="2"/>
    </row>
    <row r="28" customFormat="false" ht="36.75" hidden="false" customHeight="true" outlineLevel="0" collapsed="false">
      <c r="A28" s="2"/>
      <c r="B28" s="2"/>
      <c r="C28" s="2"/>
      <c r="D28" s="2"/>
      <c r="E28" s="2"/>
      <c r="F28" s="2"/>
      <c r="G28" s="2"/>
      <c r="H28" s="2"/>
      <c r="I28" s="2"/>
      <c r="J28" s="2"/>
      <c r="K28" s="2"/>
      <c r="L28" s="2"/>
      <c r="M28" s="2"/>
      <c r="N28" s="2"/>
      <c r="O28" s="2"/>
      <c r="P28" s="2"/>
      <c r="Q28" s="2"/>
      <c r="R28" s="2"/>
      <c r="S28" s="2"/>
      <c r="T28" s="2"/>
      <c r="U28" s="2"/>
      <c r="V28" s="2"/>
      <c r="W28" s="2"/>
      <c r="X28" s="2"/>
    </row>
    <row r="29" customFormat="false" ht="36.75" hidden="false" customHeight="true" outlineLevel="0" collapsed="false">
      <c r="A29" s="2"/>
      <c r="B29" s="2"/>
      <c r="C29" s="2"/>
      <c r="D29" s="2"/>
      <c r="E29" s="2"/>
      <c r="F29" s="2"/>
      <c r="G29" s="2"/>
      <c r="H29" s="2"/>
      <c r="I29" s="2"/>
      <c r="J29" s="2"/>
      <c r="K29" s="2"/>
      <c r="L29" s="2"/>
      <c r="M29" s="2"/>
      <c r="N29" s="2"/>
      <c r="O29" s="2"/>
      <c r="P29" s="2"/>
      <c r="Q29" s="2"/>
      <c r="R29" s="2"/>
      <c r="S29" s="2"/>
      <c r="T29" s="2"/>
      <c r="U29" s="2"/>
      <c r="V29" s="2"/>
      <c r="W29" s="2"/>
      <c r="X29" s="2"/>
    </row>
    <row r="30" customFormat="false" ht="36.75" hidden="false" customHeight="true" outlineLevel="0" collapsed="false">
      <c r="A30" s="2"/>
      <c r="B30" s="2"/>
      <c r="C30" s="2"/>
      <c r="D30" s="2"/>
      <c r="E30" s="2"/>
      <c r="F30" s="2"/>
      <c r="G30" s="2"/>
      <c r="H30" s="2"/>
      <c r="I30" s="2"/>
      <c r="J30" s="2"/>
      <c r="K30" s="2"/>
      <c r="L30" s="2"/>
      <c r="M30" s="2"/>
      <c r="N30" s="2"/>
      <c r="O30" s="2"/>
      <c r="P30" s="2"/>
      <c r="Q30" s="2"/>
      <c r="R30" s="2"/>
      <c r="S30" s="2"/>
      <c r="T30" s="2"/>
      <c r="U30" s="2"/>
      <c r="V30" s="2"/>
      <c r="W30" s="2"/>
      <c r="X30" s="2"/>
    </row>
    <row r="31" customFormat="false" ht="36.75" hidden="false" customHeight="true" outlineLevel="0" collapsed="false">
      <c r="A31" s="2"/>
      <c r="B31" s="2"/>
      <c r="C31" s="2"/>
      <c r="D31" s="2"/>
      <c r="E31" s="2"/>
      <c r="F31" s="2"/>
      <c r="G31" s="2"/>
      <c r="H31" s="2"/>
      <c r="I31" s="2"/>
      <c r="J31" s="2"/>
      <c r="K31" s="2"/>
      <c r="L31" s="2"/>
      <c r="M31" s="2"/>
      <c r="N31" s="2"/>
      <c r="O31" s="2"/>
      <c r="P31" s="2"/>
      <c r="Q31" s="2"/>
      <c r="R31" s="2"/>
      <c r="S31" s="2"/>
      <c r="T31" s="2"/>
      <c r="U31" s="2"/>
      <c r="V31" s="2"/>
      <c r="W31" s="2"/>
      <c r="X31" s="2"/>
    </row>
    <row r="32" customFormat="false" ht="36.75" hidden="false" customHeight="true" outlineLevel="0" collapsed="false">
      <c r="A32" s="2"/>
      <c r="B32" s="2"/>
      <c r="C32" s="2"/>
      <c r="D32" s="2"/>
      <c r="E32" s="2"/>
      <c r="F32" s="2"/>
      <c r="G32" s="2"/>
      <c r="H32" s="2"/>
      <c r="I32" s="2"/>
      <c r="J32" s="2"/>
      <c r="K32" s="2"/>
      <c r="L32" s="2"/>
      <c r="M32" s="2"/>
      <c r="N32" s="2"/>
      <c r="O32" s="2"/>
      <c r="P32" s="2"/>
      <c r="Q32" s="2"/>
      <c r="R32" s="2"/>
      <c r="S32" s="2"/>
      <c r="T32" s="2"/>
      <c r="U32" s="2"/>
      <c r="V32" s="2"/>
      <c r="W32" s="2"/>
      <c r="X32" s="2"/>
    </row>
    <row r="33" customFormat="false" ht="36.75" hidden="false" customHeight="true" outlineLevel="0" collapsed="false">
      <c r="A33" s="2"/>
      <c r="B33" s="2"/>
      <c r="C33" s="2"/>
      <c r="D33" s="2"/>
      <c r="E33" s="2"/>
      <c r="F33" s="2"/>
      <c r="G33" s="2"/>
      <c r="H33" s="2"/>
      <c r="I33" s="2"/>
      <c r="J33" s="2"/>
      <c r="K33" s="2"/>
      <c r="L33" s="2"/>
      <c r="M33" s="2"/>
      <c r="N33" s="2"/>
      <c r="O33" s="2"/>
      <c r="P33" s="2"/>
      <c r="Q33" s="2"/>
      <c r="R33" s="2"/>
      <c r="S33" s="2"/>
      <c r="T33" s="2"/>
      <c r="U33" s="2"/>
      <c r="V33" s="2"/>
      <c r="W33" s="2"/>
      <c r="X33" s="2"/>
    </row>
    <row r="34" customFormat="false" ht="36.75" hidden="false" customHeight="true" outlineLevel="0" collapsed="false">
      <c r="A34" s="2"/>
      <c r="B34" s="2"/>
      <c r="C34" s="2"/>
      <c r="D34" s="2"/>
      <c r="E34" s="2"/>
      <c r="F34" s="2"/>
      <c r="G34" s="2"/>
      <c r="H34" s="2"/>
      <c r="I34" s="2"/>
      <c r="J34" s="2"/>
      <c r="K34" s="2"/>
      <c r="L34" s="2"/>
      <c r="M34" s="2"/>
      <c r="N34" s="2"/>
      <c r="O34" s="2"/>
      <c r="P34" s="2"/>
      <c r="Q34" s="2"/>
      <c r="R34" s="2"/>
      <c r="S34" s="2"/>
      <c r="T34" s="2"/>
      <c r="U34" s="2"/>
      <c r="V34" s="2"/>
      <c r="W34" s="2"/>
      <c r="X34" s="2"/>
    </row>
    <row r="35" customFormat="false" ht="36.75" hidden="false" customHeight="true" outlineLevel="0" collapsed="false">
      <c r="A35" s="2"/>
      <c r="B35" s="2"/>
      <c r="C35" s="2"/>
      <c r="D35" s="2"/>
      <c r="E35" s="2"/>
      <c r="F35" s="2"/>
      <c r="G35" s="2"/>
      <c r="H35" s="2"/>
      <c r="I35" s="2"/>
      <c r="J35" s="2"/>
      <c r="K35" s="2"/>
      <c r="L35" s="2"/>
      <c r="M35" s="2"/>
      <c r="N35" s="2"/>
      <c r="O35" s="2"/>
      <c r="P35" s="2"/>
      <c r="Q35" s="2"/>
      <c r="R35" s="2"/>
      <c r="S35" s="2"/>
      <c r="T35" s="2"/>
      <c r="U35" s="2"/>
      <c r="V35" s="2"/>
      <c r="W35" s="2"/>
      <c r="X35" s="2"/>
    </row>
    <row r="36" customFormat="false" ht="36.75" hidden="false" customHeight="true" outlineLevel="0" collapsed="false">
      <c r="A36" s="2"/>
      <c r="B36" s="2"/>
      <c r="C36" s="2"/>
      <c r="D36" s="2"/>
      <c r="E36" s="2"/>
      <c r="F36" s="2"/>
      <c r="G36" s="2"/>
      <c r="H36" s="2"/>
      <c r="I36" s="2"/>
      <c r="J36" s="2"/>
      <c r="K36" s="2"/>
      <c r="L36" s="2"/>
      <c r="M36" s="2"/>
      <c r="N36" s="2"/>
      <c r="O36" s="2"/>
      <c r="P36" s="2"/>
      <c r="Q36" s="2"/>
      <c r="R36" s="2"/>
      <c r="S36" s="2"/>
      <c r="T36" s="2"/>
      <c r="U36" s="2"/>
      <c r="V36" s="2"/>
      <c r="W36" s="2"/>
      <c r="X36" s="2"/>
    </row>
    <row r="37" customFormat="false" ht="36.75" hidden="false" customHeight="true" outlineLevel="0" collapsed="false">
      <c r="A37" s="2"/>
      <c r="B37" s="2"/>
      <c r="C37" s="2"/>
      <c r="D37" s="2"/>
      <c r="E37" s="2"/>
      <c r="F37" s="2"/>
      <c r="G37" s="2"/>
      <c r="H37" s="2"/>
      <c r="I37" s="2"/>
      <c r="J37" s="2"/>
      <c r="K37" s="2"/>
      <c r="L37" s="2"/>
      <c r="M37" s="2"/>
      <c r="N37" s="2"/>
      <c r="O37" s="2"/>
      <c r="P37" s="2"/>
      <c r="Q37" s="2"/>
      <c r="R37" s="2"/>
      <c r="S37" s="2"/>
      <c r="T37" s="2"/>
      <c r="U37" s="2"/>
      <c r="V37" s="2"/>
      <c r="W37" s="2"/>
      <c r="X37" s="2"/>
    </row>
    <row r="38" customFormat="false" ht="36.75" hidden="false" customHeight="true" outlineLevel="0" collapsed="false">
      <c r="A38" s="2"/>
      <c r="B38" s="2"/>
      <c r="C38" s="2"/>
      <c r="D38" s="2"/>
      <c r="E38" s="2"/>
      <c r="F38" s="2"/>
      <c r="G38" s="2"/>
      <c r="H38" s="2"/>
      <c r="I38" s="2"/>
      <c r="J38" s="2"/>
      <c r="K38" s="2"/>
      <c r="L38" s="2"/>
      <c r="M38" s="2"/>
      <c r="N38" s="2"/>
      <c r="O38" s="2"/>
      <c r="P38" s="2"/>
      <c r="Q38" s="2"/>
      <c r="R38" s="2"/>
      <c r="S38" s="2"/>
      <c r="T38" s="2"/>
      <c r="U38" s="2"/>
      <c r="V38" s="2"/>
      <c r="W38" s="2"/>
      <c r="X38" s="2"/>
    </row>
    <row r="39" customFormat="false" ht="36.75" hidden="false" customHeight="true" outlineLevel="0" collapsed="false">
      <c r="A39" s="2"/>
      <c r="B39" s="2"/>
      <c r="C39" s="2"/>
      <c r="D39" s="2"/>
      <c r="E39" s="2"/>
      <c r="F39" s="2"/>
      <c r="G39" s="2"/>
      <c r="H39" s="2"/>
      <c r="I39" s="2"/>
      <c r="J39" s="2"/>
      <c r="K39" s="2"/>
      <c r="L39" s="2"/>
      <c r="M39" s="2"/>
      <c r="N39" s="2"/>
      <c r="O39" s="2"/>
      <c r="P39" s="2"/>
      <c r="Q39" s="2"/>
      <c r="R39" s="2"/>
      <c r="S39" s="2"/>
      <c r="T39" s="2"/>
      <c r="U39" s="2"/>
      <c r="V39" s="2"/>
      <c r="W39" s="2"/>
      <c r="X39" s="2"/>
    </row>
    <row r="40" customFormat="false" ht="36.75" hidden="false" customHeight="true" outlineLevel="0" collapsed="false">
      <c r="A40" s="2"/>
      <c r="B40" s="2"/>
      <c r="C40" s="2"/>
      <c r="D40" s="2"/>
      <c r="E40" s="2"/>
      <c r="F40" s="2"/>
      <c r="G40" s="2"/>
      <c r="H40" s="2"/>
      <c r="I40" s="2"/>
      <c r="J40" s="2"/>
      <c r="K40" s="2"/>
      <c r="L40" s="2"/>
      <c r="M40" s="2"/>
      <c r="N40" s="2"/>
      <c r="O40" s="2"/>
      <c r="P40" s="2"/>
      <c r="Q40" s="2"/>
      <c r="R40" s="2"/>
      <c r="S40" s="2"/>
      <c r="T40" s="2"/>
      <c r="U40" s="2"/>
      <c r="V40" s="2"/>
      <c r="W40" s="2"/>
      <c r="X40" s="2"/>
    </row>
    <row r="41" customFormat="false" ht="36.75" hidden="false" customHeight="true" outlineLevel="0" collapsed="false">
      <c r="A41" s="2"/>
      <c r="B41" s="2"/>
      <c r="C41" s="2"/>
      <c r="D41" s="2"/>
      <c r="E41" s="2"/>
      <c r="F41" s="2"/>
      <c r="G41" s="2"/>
      <c r="H41" s="2"/>
      <c r="I41" s="2"/>
      <c r="J41" s="2"/>
      <c r="K41" s="2"/>
      <c r="L41" s="2"/>
      <c r="M41" s="2"/>
      <c r="N41" s="2"/>
      <c r="O41" s="2"/>
      <c r="P41" s="2"/>
      <c r="Q41" s="2"/>
      <c r="R41" s="2"/>
      <c r="S41" s="2"/>
      <c r="T41" s="2"/>
      <c r="U41" s="2"/>
      <c r="V41" s="2"/>
      <c r="W41" s="2"/>
      <c r="X41" s="2"/>
    </row>
    <row r="42" customFormat="false" ht="36.75" hidden="false" customHeight="true" outlineLevel="0" collapsed="false">
      <c r="A42" s="2"/>
      <c r="B42" s="2"/>
      <c r="C42" s="2"/>
      <c r="D42" s="2"/>
      <c r="E42" s="2"/>
      <c r="F42" s="2"/>
      <c r="G42" s="2"/>
      <c r="H42" s="2"/>
      <c r="I42" s="2"/>
      <c r="J42" s="2"/>
      <c r="K42" s="2"/>
      <c r="L42" s="2"/>
      <c r="M42" s="2"/>
      <c r="N42" s="2"/>
      <c r="O42" s="2"/>
      <c r="P42" s="2"/>
      <c r="Q42" s="2"/>
      <c r="R42" s="2"/>
      <c r="S42" s="2"/>
      <c r="T42" s="2"/>
      <c r="U42" s="2"/>
      <c r="V42" s="2"/>
      <c r="W42" s="2"/>
      <c r="X42" s="2"/>
    </row>
    <row r="43" customFormat="false" ht="36.75" hidden="false" customHeight="true" outlineLevel="0" collapsed="false">
      <c r="A43" s="2"/>
      <c r="B43" s="2"/>
      <c r="C43" s="2"/>
      <c r="D43" s="2"/>
      <c r="E43" s="2"/>
      <c r="F43" s="2"/>
      <c r="G43" s="2"/>
      <c r="H43" s="2"/>
      <c r="I43" s="2"/>
      <c r="J43" s="2"/>
      <c r="K43" s="2"/>
      <c r="L43" s="2"/>
      <c r="M43" s="2"/>
      <c r="N43" s="2"/>
      <c r="O43" s="2"/>
      <c r="P43" s="2"/>
      <c r="Q43" s="2"/>
      <c r="R43" s="2"/>
      <c r="S43" s="2"/>
      <c r="T43" s="2"/>
      <c r="U43" s="2"/>
      <c r="V43" s="2"/>
      <c r="W43" s="2"/>
      <c r="X43" s="2"/>
    </row>
    <row r="44" customFormat="false" ht="36.75" hidden="false" customHeight="true" outlineLevel="0" collapsed="false">
      <c r="A44" s="2"/>
      <c r="B44" s="2"/>
      <c r="C44" s="2"/>
      <c r="D44" s="2"/>
      <c r="E44" s="2"/>
      <c r="F44" s="2"/>
      <c r="G44" s="2"/>
      <c r="H44" s="2"/>
      <c r="I44" s="2"/>
      <c r="J44" s="2"/>
      <c r="K44" s="2"/>
      <c r="L44" s="2"/>
      <c r="M44" s="2"/>
      <c r="N44" s="2"/>
      <c r="O44" s="2"/>
      <c r="P44" s="2"/>
      <c r="Q44" s="2"/>
      <c r="R44" s="2"/>
      <c r="S44" s="2"/>
      <c r="T44" s="2"/>
      <c r="U44" s="2"/>
      <c r="V44" s="2"/>
      <c r="W44" s="2"/>
      <c r="X44" s="2"/>
    </row>
    <row r="45" customFormat="false" ht="36.75" hidden="false" customHeight="true" outlineLevel="0" collapsed="false">
      <c r="A45" s="2"/>
      <c r="B45" s="2"/>
      <c r="C45" s="2"/>
      <c r="D45" s="2"/>
      <c r="E45" s="2"/>
      <c r="F45" s="2"/>
      <c r="G45" s="2"/>
      <c r="H45" s="2"/>
      <c r="I45" s="2"/>
      <c r="J45" s="2"/>
      <c r="K45" s="2"/>
      <c r="L45" s="2"/>
      <c r="M45" s="2"/>
      <c r="N45" s="2"/>
      <c r="O45" s="2"/>
      <c r="P45" s="2"/>
      <c r="Q45" s="2"/>
      <c r="R45" s="2"/>
      <c r="S45" s="2"/>
      <c r="T45" s="2"/>
      <c r="U45" s="2"/>
      <c r="V45" s="2"/>
      <c r="W45" s="2"/>
      <c r="X45" s="2"/>
    </row>
    <row r="46" customFormat="false" ht="36.75" hidden="false" customHeight="true" outlineLevel="0" collapsed="false">
      <c r="A46" s="2"/>
      <c r="B46" s="2"/>
      <c r="C46" s="2"/>
      <c r="D46" s="2"/>
      <c r="E46" s="2"/>
      <c r="F46" s="2"/>
      <c r="G46" s="2"/>
      <c r="H46" s="2"/>
      <c r="I46" s="2"/>
      <c r="J46" s="2"/>
      <c r="K46" s="2"/>
      <c r="L46" s="2"/>
      <c r="M46" s="2"/>
      <c r="N46" s="2"/>
      <c r="O46" s="2"/>
      <c r="P46" s="2"/>
      <c r="Q46" s="2"/>
      <c r="R46" s="2"/>
      <c r="S46" s="2"/>
      <c r="T46" s="2"/>
      <c r="U46" s="2"/>
      <c r="V46" s="2"/>
      <c r="W46" s="2"/>
      <c r="X46" s="2"/>
    </row>
    <row r="47" customFormat="false" ht="36.75" hidden="false" customHeight="true" outlineLevel="0" collapsed="false">
      <c r="A47" s="2"/>
      <c r="B47" s="2"/>
      <c r="C47" s="2"/>
      <c r="D47" s="2"/>
      <c r="E47" s="2"/>
      <c r="F47" s="2"/>
      <c r="G47" s="2"/>
      <c r="H47" s="2"/>
      <c r="I47" s="2"/>
      <c r="J47" s="2"/>
      <c r="K47" s="2"/>
      <c r="L47" s="2"/>
      <c r="M47" s="2"/>
      <c r="N47" s="2"/>
      <c r="O47" s="2"/>
      <c r="P47" s="2"/>
      <c r="Q47" s="2"/>
      <c r="R47" s="2"/>
      <c r="S47" s="2"/>
      <c r="T47" s="2"/>
      <c r="U47" s="2"/>
      <c r="V47" s="2"/>
      <c r="W47" s="2"/>
      <c r="X47" s="2"/>
    </row>
    <row r="48" customFormat="false" ht="36.75" hidden="false" customHeight="true" outlineLevel="0" collapsed="false">
      <c r="A48" s="2"/>
      <c r="B48" s="2"/>
      <c r="C48" s="2"/>
      <c r="D48" s="2"/>
      <c r="E48" s="2"/>
      <c r="F48" s="2"/>
      <c r="G48" s="2"/>
      <c r="H48" s="2"/>
      <c r="I48" s="2"/>
      <c r="J48" s="2"/>
      <c r="K48" s="2"/>
      <c r="L48" s="2"/>
      <c r="M48" s="2"/>
      <c r="N48" s="2"/>
      <c r="O48" s="2"/>
      <c r="P48" s="2"/>
      <c r="Q48" s="2"/>
      <c r="R48" s="2"/>
      <c r="S48" s="2"/>
      <c r="T48" s="2"/>
      <c r="U48" s="2"/>
      <c r="V48" s="2"/>
      <c r="W48" s="2"/>
      <c r="X48" s="2"/>
    </row>
    <row r="49" customFormat="false" ht="36.75" hidden="false" customHeight="true" outlineLevel="0" collapsed="false">
      <c r="A49" s="2"/>
      <c r="B49" s="2"/>
      <c r="C49" s="2"/>
      <c r="D49" s="2"/>
      <c r="E49" s="2"/>
      <c r="F49" s="2"/>
      <c r="G49" s="2"/>
      <c r="H49" s="2"/>
      <c r="I49" s="2"/>
      <c r="J49" s="2"/>
      <c r="K49" s="2"/>
      <c r="L49" s="2"/>
      <c r="M49" s="2"/>
      <c r="N49" s="2"/>
      <c r="O49" s="2"/>
      <c r="P49" s="2"/>
      <c r="Q49" s="2"/>
      <c r="R49" s="2"/>
      <c r="S49" s="2"/>
      <c r="T49" s="2"/>
      <c r="U49" s="2"/>
      <c r="V49" s="2"/>
      <c r="W49" s="2"/>
      <c r="X49" s="2"/>
    </row>
    <row r="50" customFormat="false" ht="36.75" hidden="false" customHeight="true" outlineLevel="0" collapsed="false">
      <c r="A50" s="2"/>
      <c r="B50" s="2"/>
      <c r="C50" s="2"/>
      <c r="D50" s="2"/>
      <c r="E50" s="2"/>
      <c r="F50" s="2"/>
      <c r="G50" s="2"/>
      <c r="H50" s="2"/>
      <c r="I50" s="2"/>
      <c r="J50" s="2"/>
      <c r="K50" s="2"/>
      <c r="L50" s="2"/>
      <c r="M50" s="2"/>
      <c r="N50" s="2"/>
      <c r="O50" s="2"/>
      <c r="P50" s="2"/>
      <c r="Q50" s="2"/>
      <c r="R50" s="2"/>
      <c r="S50" s="2"/>
      <c r="T50" s="2"/>
      <c r="U50" s="2"/>
      <c r="V50" s="2"/>
      <c r="W50" s="2"/>
      <c r="X50" s="2"/>
    </row>
    <row r="51" customFormat="false" ht="36.75" hidden="false" customHeight="true" outlineLevel="0" collapsed="false">
      <c r="A51" s="2"/>
      <c r="B51" s="2"/>
      <c r="C51" s="2"/>
      <c r="D51" s="2"/>
      <c r="E51" s="2"/>
      <c r="F51" s="2"/>
      <c r="G51" s="2"/>
      <c r="H51" s="2"/>
      <c r="I51" s="2"/>
      <c r="J51" s="2"/>
      <c r="K51" s="2"/>
      <c r="L51" s="2"/>
      <c r="M51" s="2"/>
      <c r="N51" s="2"/>
      <c r="O51" s="2"/>
      <c r="P51" s="2"/>
      <c r="Q51" s="2"/>
      <c r="R51" s="2"/>
      <c r="S51" s="2"/>
      <c r="T51" s="2"/>
      <c r="U51" s="2"/>
      <c r="V51" s="2"/>
      <c r="W51" s="2"/>
      <c r="X51" s="2"/>
    </row>
    <row r="52" customFormat="false" ht="36.75" hidden="false" customHeight="true" outlineLevel="0" collapsed="false">
      <c r="A52" s="2"/>
      <c r="B52" s="2"/>
      <c r="C52" s="2"/>
      <c r="D52" s="2"/>
      <c r="E52" s="2"/>
      <c r="F52" s="2"/>
      <c r="G52" s="2"/>
      <c r="H52" s="2"/>
      <c r="I52" s="2"/>
      <c r="J52" s="2"/>
      <c r="K52" s="2"/>
      <c r="L52" s="2"/>
      <c r="M52" s="2"/>
      <c r="N52" s="2"/>
      <c r="O52" s="2"/>
      <c r="P52" s="2"/>
      <c r="Q52" s="2"/>
      <c r="R52" s="2"/>
      <c r="S52" s="2"/>
      <c r="T52" s="2"/>
      <c r="U52" s="2"/>
      <c r="V52" s="2"/>
      <c r="W52" s="2"/>
      <c r="X52" s="2"/>
    </row>
    <row r="53" customFormat="false" ht="36.75" hidden="false" customHeight="true" outlineLevel="0" collapsed="false">
      <c r="A53" s="2"/>
      <c r="B53" s="2"/>
      <c r="C53" s="2"/>
      <c r="D53" s="2"/>
      <c r="E53" s="2"/>
      <c r="F53" s="2"/>
      <c r="G53" s="2"/>
      <c r="H53" s="2"/>
      <c r="I53" s="2"/>
      <c r="J53" s="2"/>
      <c r="K53" s="2"/>
      <c r="L53" s="2"/>
      <c r="M53" s="2"/>
      <c r="N53" s="2"/>
      <c r="O53" s="2"/>
      <c r="P53" s="2"/>
      <c r="Q53" s="2"/>
      <c r="R53" s="2"/>
      <c r="S53" s="2"/>
      <c r="T53" s="2"/>
      <c r="U53" s="2"/>
      <c r="V53" s="2"/>
      <c r="W53" s="2"/>
      <c r="X53" s="2"/>
    </row>
    <row r="54" customFormat="false" ht="36.75" hidden="false" customHeight="true" outlineLevel="0" collapsed="false">
      <c r="A54" s="2"/>
      <c r="B54" s="2"/>
      <c r="C54" s="2"/>
      <c r="D54" s="2"/>
      <c r="E54" s="2"/>
      <c r="F54" s="2"/>
      <c r="G54" s="2"/>
      <c r="H54" s="2"/>
      <c r="I54" s="2"/>
      <c r="J54" s="2"/>
      <c r="K54" s="2"/>
      <c r="L54" s="2"/>
      <c r="M54" s="2"/>
      <c r="N54" s="2"/>
      <c r="O54" s="2"/>
      <c r="P54" s="2"/>
      <c r="Q54" s="2"/>
      <c r="R54" s="2"/>
      <c r="S54" s="2"/>
      <c r="T54" s="2"/>
      <c r="U54" s="2"/>
      <c r="V54" s="2"/>
      <c r="W54" s="2"/>
      <c r="X54" s="2"/>
    </row>
    <row r="55" customFormat="false" ht="36.75" hidden="false" customHeight="true" outlineLevel="0" collapsed="false">
      <c r="A55" s="2"/>
      <c r="B55" s="2"/>
      <c r="C55" s="2"/>
      <c r="D55" s="2"/>
      <c r="E55" s="2"/>
      <c r="F55" s="2"/>
      <c r="G55" s="2"/>
      <c r="H55" s="2"/>
      <c r="I55" s="2"/>
      <c r="J55" s="2"/>
      <c r="K55" s="2"/>
      <c r="L55" s="2"/>
      <c r="M55" s="2"/>
      <c r="N55" s="2"/>
      <c r="O55" s="2"/>
      <c r="P55" s="2"/>
      <c r="Q55" s="2"/>
      <c r="R55" s="2"/>
      <c r="S55" s="2"/>
      <c r="T55" s="2"/>
      <c r="U55" s="2"/>
      <c r="V55" s="2"/>
      <c r="W55" s="2"/>
      <c r="X55" s="2"/>
    </row>
    <row r="56" customFormat="false" ht="36.75" hidden="false" customHeight="true" outlineLevel="0" collapsed="false">
      <c r="A56" s="2"/>
      <c r="B56" s="2"/>
      <c r="C56" s="2"/>
      <c r="D56" s="2"/>
      <c r="E56" s="2"/>
      <c r="F56" s="2"/>
      <c r="G56" s="2"/>
      <c r="H56" s="2"/>
      <c r="I56" s="2"/>
      <c r="J56" s="2"/>
      <c r="K56" s="2"/>
      <c r="L56" s="2"/>
      <c r="M56" s="2"/>
      <c r="N56" s="2"/>
      <c r="O56" s="2"/>
      <c r="P56" s="2"/>
      <c r="Q56" s="2"/>
      <c r="R56" s="2"/>
      <c r="S56" s="2"/>
      <c r="T56" s="2"/>
      <c r="U56" s="2"/>
      <c r="V56" s="2"/>
      <c r="W56" s="2"/>
      <c r="X56" s="2"/>
    </row>
    <row r="57" customFormat="false" ht="36.75" hidden="false" customHeight="true" outlineLevel="0" collapsed="false">
      <c r="A57" s="2"/>
      <c r="B57" s="2"/>
      <c r="C57" s="2"/>
      <c r="D57" s="2"/>
      <c r="E57" s="2"/>
      <c r="F57" s="2"/>
      <c r="G57" s="2"/>
      <c r="H57" s="2"/>
      <c r="I57" s="2"/>
      <c r="J57" s="2"/>
      <c r="K57" s="2"/>
      <c r="L57" s="2"/>
      <c r="M57" s="2"/>
      <c r="N57" s="2"/>
      <c r="O57" s="2"/>
      <c r="P57" s="2"/>
      <c r="Q57" s="2"/>
      <c r="R57" s="2"/>
      <c r="S57" s="2"/>
      <c r="T57" s="2"/>
      <c r="U57" s="2"/>
      <c r="V57" s="2"/>
      <c r="W57" s="2"/>
      <c r="X57" s="2"/>
    </row>
    <row r="58" customFormat="false" ht="36.75" hidden="false" customHeight="true" outlineLevel="0" collapsed="false">
      <c r="A58" s="2"/>
      <c r="B58" s="2"/>
      <c r="C58" s="2"/>
      <c r="D58" s="2"/>
      <c r="E58" s="2"/>
      <c r="F58" s="2"/>
      <c r="G58" s="2"/>
      <c r="H58" s="2"/>
      <c r="I58" s="2"/>
      <c r="J58" s="2"/>
      <c r="K58" s="2"/>
      <c r="L58" s="2"/>
      <c r="M58" s="2"/>
      <c r="N58" s="2"/>
      <c r="O58" s="2"/>
      <c r="P58" s="2"/>
      <c r="Q58" s="2"/>
      <c r="R58" s="2"/>
      <c r="S58" s="2"/>
      <c r="T58" s="2"/>
      <c r="U58" s="2"/>
      <c r="V58" s="2"/>
      <c r="W58" s="2"/>
      <c r="X58" s="2"/>
    </row>
    <row r="59" customFormat="false" ht="36.75" hidden="false" customHeight="true" outlineLevel="0" collapsed="false">
      <c r="A59" s="2"/>
      <c r="B59" s="2"/>
      <c r="C59" s="2"/>
      <c r="D59" s="2"/>
      <c r="E59" s="2"/>
      <c r="F59" s="2"/>
      <c r="G59" s="2"/>
      <c r="H59" s="2"/>
      <c r="I59" s="2"/>
      <c r="J59" s="2"/>
      <c r="K59" s="2"/>
      <c r="L59" s="2"/>
      <c r="M59" s="2"/>
      <c r="N59" s="2"/>
      <c r="O59" s="2"/>
      <c r="P59" s="2"/>
      <c r="Q59" s="2"/>
      <c r="R59" s="2"/>
      <c r="S59" s="2"/>
      <c r="T59" s="2"/>
      <c r="U59" s="2"/>
      <c r="V59" s="2"/>
      <c r="W59" s="2"/>
      <c r="X59" s="2"/>
    </row>
    <row r="60" customFormat="false" ht="36.75" hidden="false" customHeight="true" outlineLevel="0" collapsed="false">
      <c r="A60" s="2"/>
      <c r="B60" s="2"/>
      <c r="C60" s="2"/>
      <c r="D60" s="2"/>
      <c r="E60" s="2"/>
      <c r="F60" s="2"/>
      <c r="G60" s="2"/>
      <c r="H60" s="2"/>
      <c r="I60" s="2"/>
      <c r="J60" s="2"/>
      <c r="K60" s="2"/>
      <c r="L60" s="2"/>
      <c r="M60" s="2"/>
      <c r="N60" s="2"/>
      <c r="O60" s="2"/>
      <c r="P60" s="2"/>
      <c r="Q60" s="2"/>
      <c r="R60" s="2"/>
      <c r="S60" s="2"/>
      <c r="T60" s="2"/>
      <c r="U60" s="2"/>
      <c r="V60" s="2"/>
      <c r="W60" s="2"/>
      <c r="X60" s="2"/>
    </row>
    <row r="61" customFormat="false" ht="36.75" hidden="false" customHeight="true" outlineLevel="0" collapsed="false">
      <c r="A61" s="2"/>
      <c r="B61" s="2"/>
      <c r="C61" s="2"/>
      <c r="D61" s="2"/>
      <c r="E61" s="2"/>
      <c r="F61" s="2"/>
      <c r="G61" s="2"/>
      <c r="H61" s="2"/>
      <c r="I61" s="2"/>
      <c r="J61" s="2"/>
      <c r="K61" s="2"/>
      <c r="L61" s="2"/>
      <c r="M61" s="2"/>
      <c r="N61" s="2"/>
      <c r="O61" s="2"/>
      <c r="P61" s="2"/>
      <c r="Q61" s="2"/>
      <c r="R61" s="2"/>
      <c r="S61" s="2"/>
      <c r="T61" s="2"/>
      <c r="U61" s="2"/>
      <c r="V61" s="2"/>
      <c r="W61" s="2"/>
      <c r="X61" s="2"/>
    </row>
    <row r="62" customFormat="false" ht="36.75" hidden="false" customHeight="true" outlineLevel="0" collapsed="false">
      <c r="A62" s="2"/>
      <c r="B62" s="2"/>
      <c r="C62" s="2"/>
      <c r="D62" s="2"/>
      <c r="E62" s="2"/>
      <c r="F62" s="2"/>
      <c r="G62" s="2"/>
      <c r="H62" s="2"/>
      <c r="I62" s="2"/>
      <c r="J62" s="2"/>
      <c r="K62" s="2"/>
      <c r="L62" s="2"/>
      <c r="M62" s="2"/>
      <c r="N62" s="2"/>
      <c r="O62" s="2"/>
      <c r="P62" s="2"/>
      <c r="Q62" s="2"/>
      <c r="R62" s="2"/>
      <c r="S62" s="2"/>
      <c r="T62" s="2"/>
      <c r="U62" s="2"/>
      <c r="V62" s="2"/>
      <c r="W62" s="2"/>
      <c r="X62" s="2"/>
    </row>
    <row r="63" customFormat="false" ht="36.75" hidden="false" customHeight="true" outlineLevel="0" collapsed="false">
      <c r="A63" s="2"/>
      <c r="B63" s="2"/>
      <c r="C63" s="2"/>
      <c r="D63" s="2"/>
      <c r="E63" s="2"/>
      <c r="F63" s="2"/>
      <c r="G63" s="2"/>
      <c r="H63" s="2"/>
      <c r="I63" s="2"/>
      <c r="J63" s="2"/>
      <c r="K63" s="2"/>
      <c r="L63" s="2"/>
      <c r="M63" s="2"/>
      <c r="N63" s="2"/>
      <c r="O63" s="2"/>
      <c r="P63" s="2"/>
      <c r="Q63" s="2"/>
      <c r="R63" s="2"/>
      <c r="S63" s="2"/>
      <c r="T63" s="2"/>
      <c r="U63" s="2"/>
      <c r="V63" s="2"/>
      <c r="W63" s="2"/>
      <c r="X63" s="2"/>
    </row>
    <row r="64" customFormat="false" ht="36.75" hidden="false" customHeight="true" outlineLevel="0" collapsed="false">
      <c r="A64" s="2"/>
      <c r="B64" s="2"/>
      <c r="C64" s="2"/>
      <c r="D64" s="2"/>
      <c r="E64" s="2"/>
      <c r="F64" s="2"/>
      <c r="G64" s="2"/>
      <c r="H64" s="2"/>
      <c r="I64" s="2"/>
      <c r="J64" s="2"/>
      <c r="K64" s="2"/>
      <c r="L64" s="2"/>
      <c r="M64" s="2"/>
      <c r="N64" s="2"/>
      <c r="O64" s="2"/>
      <c r="P64" s="2"/>
      <c r="Q64" s="2"/>
      <c r="R64" s="2"/>
      <c r="S64" s="2"/>
      <c r="T64" s="2"/>
      <c r="U64" s="2"/>
      <c r="V64" s="2"/>
      <c r="W64" s="2"/>
      <c r="X64" s="2"/>
    </row>
    <row r="65" customFormat="false" ht="36.75" hidden="false" customHeight="true" outlineLevel="0" collapsed="false">
      <c r="A65" s="2"/>
      <c r="B65" s="2"/>
      <c r="C65" s="2"/>
      <c r="D65" s="2"/>
      <c r="E65" s="2"/>
      <c r="F65" s="2"/>
      <c r="G65" s="2"/>
      <c r="H65" s="2"/>
      <c r="I65" s="2"/>
      <c r="J65" s="2"/>
      <c r="K65" s="2"/>
      <c r="L65" s="2"/>
      <c r="M65" s="2"/>
      <c r="N65" s="2"/>
      <c r="O65" s="2"/>
      <c r="P65" s="2"/>
      <c r="Q65" s="2"/>
      <c r="R65" s="2"/>
      <c r="S65" s="2"/>
      <c r="T65" s="2"/>
      <c r="U65" s="2"/>
      <c r="V65" s="2"/>
      <c r="W65" s="2"/>
      <c r="X65" s="2"/>
    </row>
    <row r="66" customFormat="false" ht="36.75" hidden="false" customHeight="true" outlineLevel="0" collapsed="false">
      <c r="A66" s="2"/>
      <c r="B66" s="2"/>
      <c r="C66" s="2"/>
      <c r="D66" s="2"/>
      <c r="E66" s="2"/>
      <c r="F66" s="2"/>
      <c r="G66" s="2"/>
      <c r="H66" s="2"/>
      <c r="I66" s="2"/>
      <c r="J66" s="2"/>
      <c r="K66" s="2"/>
      <c r="L66" s="2"/>
      <c r="M66" s="2"/>
      <c r="N66" s="2"/>
      <c r="O66" s="2"/>
      <c r="P66" s="2"/>
      <c r="Q66" s="2"/>
      <c r="R66" s="2"/>
      <c r="S66" s="2"/>
      <c r="T66" s="2"/>
      <c r="U66" s="2"/>
      <c r="V66" s="2"/>
      <c r="W66" s="2"/>
      <c r="X66" s="2"/>
    </row>
    <row r="67" customFormat="false" ht="36.75" hidden="false" customHeight="true" outlineLevel="0" collapsed="false">
      <c r="A67" s="2"/>
      <c r="B67" s="2"/>
      <c r="C67" s="2"/>
      <c r="D67" s="2"/>
      <c r="E67" s="2"/>
      <c r="F67" s="2"/>
      <c r="G67" s="2"/>
      <c r="H67" s="2"/>
      <c r="I67" s="2"/>
      <c r="J67" s="2"/>
      <c r="K67" s="2"/>
      <c r="L67" s="2"/>
      <c r="M67" s="2"/>
      <c r="N67" s="2"/>
      <c r="O67" s="2"/>
      <c r="P67" s="2"/>
      <c r="Q67" s="2"/>
      <c r="R67" s="2"/>
      <c r="S67" s="2"/>
      <c r="T67" s="2"/>
      <c r="U67" s="2"/>
      <c r="V67" s="2"/>
      <c r="W67" s="2"/>
      <c r="X67" s="2"/>
    </row>
    <row r="68" customFormat="false" ht="36.75" hidden="false" customHeight="true" outlineLevel="0" collapsed="false">
      <c r="A68" s="2"/>
      <c r="B68" s="2"/>
      <c r="C68" s="2"/>
      <c r="D68" s="2"/>
      <c r="E68" s="2"/>
      <c r="F68" s="2"/>
      <c r="G68" s="2"/>
      <c r="H68" s="2"/>
      <c r="I68" s="2"/>
      <c r="J68" s="2"/>
      <c r="K68" s="2"/>
      <c r="L68" s="2"/>
      <c r="M68" s="2"/>
      <c r="N68" s="2"/>
      <c r="O68" s="2"/>
      <c r="P68" s="2"/>
      <c r="Q68" s="2"/>
      <c r="R68" s="2"/>
      <c r="S68" s="2"/>
      <c r="T68" s="2"/>
      <c r="U68" s="2"/>
      <c r="V68" s="2"/>
      <c r="W68" s="2"/>
      <c r="X68" s="2"/>
    </row>
    <row r="69" customFormat="false" ht="36.75" hidden="false" customHeight="true" outlineLevel="0" collapsed="false">
      <c r="A69" s="2"/>
      <c r="B69" s="2"/>
      <c r="C69" s="2"/>
      <c r="D69" s="2"/>
      <c r="E69" s="2"/>
      <c r="F69" s="2"/>
      <c r="G69" s="2"/>
      <c r="H69" s="2"/>
      <c r="I69" s="2"/>
      <c r="J69" s="2"/>
      <c r="K69" s="2"/>
      <c r="L69" s="2"/>
      <c r="M69" s="2"/>
      <c r="N69" s="2"/>
      <c r="O69" s="2"/>
      <c r="P69" s="2"/>
      <c r="Q69" s="2"/>
      <c r="R69" s="2"/>
      <c r="S69" s="2"/>
      <c r="T69" s="2"/>
      <c r="U69" s="2"/>
      <c r="V69" s="2"/>
      <c r="W69" s="2"/>
      <c r="X69" s="2"/>
    </row>
    <row r="70" customFormat="false" ht="36.75" hidden="false" customHeight="true" outlineLevel="0" collapsed="false">
      <c r="A70" s="2"/>
      <c r="B70" s="2"/>
      <c r="C70" s="2"/>
      <c r="D70" s="2"/>
      <c r="E70" s="2"/>
      <c r="F70" s="2"/>
      <c r="G70" s="2"/>
      <c r="H70" s="2"/>
      <c r="I70" s="2"/>
      <c r="J70" s="2"/>
      <c r="K70" s="2"/>
      <c r="L70" s="2"/>
      <c r="M70" s="2"/>
      <c r="N70" s="2"/>
      <c r="O70" s="2"/>
      <c r="P70" s="2"/>
      <c r="Q70" s="2"/>
      <c r="R70" s="2"/>
      <c r="S70" s="2"/>
      <c r="T70" s="2"/>
      <c r="U70" s="2"/>
      <c r="V70" s="2"/>
      <c r="W70" s="2"/>
      <c r="X70" s="2"/>
    </row>
    <row r="71" customFormat="false" ht="36.75" hidden="false" customHeight="true" outlineLevel="0" collapsed="false">
      <c r="A71" s="2"/>
      <c r="B71" s="2"/>
      <c r="C71" s="2"/>
      <c r="D71" s="2"/>
      <c r="E71" s="2"/>
      <c r="F71" s="2"/>
      <c r="G71" s="2"/>
      <c r="H71" s="2"/>
      <c r="I71" s="2"/>
      <c r="J71" s="2"/>
      <c r="K71" s="2"/>
      <c r="L71" s="2"/>
      <c r="M71" s="2"/>
      <c r="N71" s="2"/>
      <c r="O71" s="2"/>
      <c r="P71" s="2"/>
      <c r="Q71" s="2"/>
      <c r="R71" s="2"/>
      <c r="S71" s="2"/>
      <c r="T71" s="2"/>
      <c r="U71" s="2"/>
      <c r="V71" s="2"/>
      <c r="W71" s="2"/>
      <c r="X71" s="2"/>
    </row>
    <row r="72" customFormat="false" ht="36.75" hidden="false" customHeight="true" outlineLevel="0" collapsed="false">
      <c r="A72" s="2"/>
      <c r="B72" s="2"/>
      <c r="C72" s="2"/>
      <c r="D72" s="2"/>
      <c r="E72" s="2"/>
      <c r="F72" s="2"/>
      <c r="G72" s="2"/>
      <c r="H72" s="2"/>
      <c r="I72" s="2"/>
      <c r="J72" s="2"/>
      <c r="K72" s="2"/>
      <c r="L72" s="2"/>
      <c r="M72" s="2"/>
      <c r="N72" s="2"/>
      <c r="O72" s="2"/>
      <c r="P72" s="2"/>
      <c r="Q72" s="2"/>
      <c r="R72" s="2"/>
      <c r="S72" s="2"/>
      <c r="T72" s="2"/>
      <c r="U72" s="2"/>
      <c r="V72" s="2"/>
      <c r="W72" s="2"/>
      <c r="X72" s="2"/>
    </row>
    <row r="73" customFormat="false" ht="36.75" hidden="false" customHeight="true" outlineLevel="0" collapsed="false">
      <c r="A73" s="2"/>
      <c r="B73" s="2"/>
      <c r="C73" s="2"/>
      <c r="D73" s="2"/>
      <c r="E73" s="2"/>
      <c r="F73" s="2"/>
      <c r="G73" s="2"/>
      <c r="H73" s="2"/>
      <c r="I73" s="2"/>
      <c r="J73" s="2"/>
      <c r="K73" s="2"/>
      <c r="L73" s="2"/>
      <c r="M73" s="2"/>
      <c r="N73" s="2"/>
      <c r="O73" s="2"/>
      <c r="P73" s="2"/>
      <c r="Q73" s="2"/>
      <c r="R73" s="2"/>
      <c r="S73" s="2"/>
      <c r="T73" s="2"/>
      <c r="U73" s="2"/>
      <c r="V73" s="2"/>
      <c r="W73" s="2"/>
      <c r="X73" s="2"/>
    </row>
    <row r="74" customFormat="false" ht="36.75" hidden="false" customHeight="true" outlineLevel="0" collapsed="false">
      <c r="A74" s="2"/>
      <c r="B74" s="2"/>
      <c r="C74" s="2"/>
      <c r="D74" s="2"/>
      <c r="E74" s="2"/>
      <c r="F74" s="2"/>
      <c r="G74" s="2"/>
      <c r="H74" s="2"/>
      <c r="I74" s="2"/>
      <c r="J74" s="2"/>
      <c r="K74" s="2"/>
      <c r="L74" s="2"/>
      <c r="M74" s="2"/>
      <c r="N74" s="2"/>
      <c r="O74" s="2"/>
      <c r="P74" s="2"/>
      <c r="Q74" s="2"/>
      <c r="R74" s="2"/>
      <c r="S74" s="2"/>
      <c r="T74" s="2"/>
      <c r="U74" s="2"/>
      <c r="V74" s="2"/>
      <c r="W74" s="2"/>
      <c r="X74" s="2"/>
    </row>
    <row r="75" customFormat="false" ht="36.75" hidden="false" customHeight="true" outlineLevel="0" collapsed="false">
      <c r="A75" s="2"/>
      <c r="B75" s="2"/>
      <c r="C75" s="2"/>
      <c r="D75" s="2"/>
      <c r="E75" s="2"/>
      <c r="F75" s="2"/>
      <c r="G75" s="2"/>
      <c r="H75" s="2"/>
      <c r="I75" s="2"/>
      <c r="J75" s="2"/>
      <c r="K75" s="2"/>
      <c r="L75" s="2"/>
      <c r="M75" s="2"/>
      <c r="N75" s="2"/>
      <c r="O75" s="2"/>
      <c r="P75" s="2"/>
      <c r="Q75" s="2"/>
      <c r="R75" s="2"/>
      <c r="S75" s="2"/>
      <c r="T75" s="2"/>
      <c r="U75" s="2"/>
      <c r="V75" s="2"/>
      <c r="W75" s="2"/>
      <c r="X75" s="2"/>
    </row>
    <row r="76" customFormat="false" ht="36.75" hidden="false" customHeight="true" outlineLevel="0" collapsed="false">
      <c r="A76" s="2"/>
      <c r="B76" s="2"/>
      <c r="C76" s="2"/>
      <c r="D76" s="2"/>
      <c r="E76" s="2"/>
      <c r="F76" s="2"/>
      <c r="G76" s="2"/>
      <c r="H76" s="2"/>
      <c r="I76" s="2"/>
      <c r="J76" s="2"/>
      <c r="K76" s="2"/>
      <c r="L76" s="2"/>
      <c r="M76" s="2"/>
      <c r="N76" s="2"/>
      <c r="O76" s="2"/>
      <c r="P76" s="2"/>
      <c r="Q76" s="2"/>
      <c r="R76" s="2"/>
      <c r="S76" s="2"/>
      <c r="T76" s="2"/>
      <c r="U76" s="2"/>
      <c r="V76" s="2"/>
      <c r="W76" s="2"/>
      <c r="X76" s="2"/>
    </row>
    <row r="77" customFormat="false" ht="36.75" hidden="false" customHeight="true" outlineLevel="0" collapsed="false">
      <c r="A77" s="2"/>
      <c r="B77" s="2"/>
      <c r="C77" s="2"/>
      <c r="D77" s="2"/>
      <c r="E77" s="2"/>
      <c r="F77" s="2"/>
      <c r="G77" s="2"/>
      <c r="H77" s="2"/>
      <c r="I77" s="2"/>
      <c r="J77" s="2"/>
      <c r="K77" s="2"/>
      <c r="L77" s="2"/>
      <c r="M77" s="2"/>
      <c r="N77" s="2"/>
      <c r="O77" s="2"/>
      <c r="P77" s="2"/>
      <c r="Q77" s="2"/>
      <c r="R77" s="2"/>
      <c r="S77" s="2"/>
      <c r="T77" s="2"/>
      <c r="U77" s="2"/>
      <c r="V77" s="2"/>
      <c r="W77" s="2"/>
      <c r="X77" s="2"/>
    </row>
    <row r="78" customFormat="false" ht="36.75" hidden="false" customHeight="true" outlineLevel="0" collapsed="false">
      <c r="A78" s="2"/>
      <c r="B78" s="2"/>
      <c r="C78" s="2"/>
      <c r="D78" s="2"/>
      <c r="E78" s="2"/>
      <c r="F78" s="2"/>
      <c r="G78" s="2"/>
      <c r="H78" s="2"/>
      <c r="I78" s="2"/>
      <c r="J78" s="2"/>
      <c r="K78" s="2"/>
      <c r="L78" s="2"/>
      <c r="M78" s="2"/>
      <c r="N78" s="2"/>
      <c r="O78" s="2"/>
      <c r="P78" s="2"/>
      <c r="Q78" s="2"/>
      <c r="R78" s="2"/>
      <c r="S78" s="2"/>
      <c r="T78" s="2"/>
      <c r="U78" s="2"/>
      <c r="V78" s="2"/>
      <c r="W78" s="2"/>
      <c r="X78" s="2"/>
    </row>
    <row r="79" customFormat="false" ht="36.75" hidden="false" customHeight="true" outlineLevel="0" collapsed="false">
      <c r="A79" s="2"/>
      <c r="B79" s="2"/>
      <c r="C79" s="2"/>
      <c r="D79" s="2"/>
      <c r="E79" s="2"/>
      <c r="F79" s="2"/>
      <c r="G79" s="2"/>
      <c r="H79" s="2"/>
      <c r="I79" s="2"/>
      <c r="J79" s="2"/>
      <c r="K79" s="2"/>
      <c r="L79" s="2"/>
      <c r="M79" s="2"/>
      <c r="N79" s="2"/>
      <c r="O79" s="2"/>
      <c r="P79" s="2"/>
      <c r="Q79" s="2"/>
      <c r="R79" s="2"/>
      <c r="S79" s="2"/>
      <c r="T79" s="2"/>
      <c r="U79" s="2"/>
      <c r="V79" s="2"/>
      <c r="W79" s="2"/>
      <c r="X79" s="2"/>
    </row>
    <row r="80" customFormat="false" ht="36.75" hidden="false" customHeight="true" outlineLevel="0" collapsed="false">
      <c r="A80" s="2"/>
      <c r="B80" s="2"/>
      <c r="C80" s="2"/>
      <c r="D80" s="2"/>
      <c r="E80" s="2"/>
      <c r="F80" s="2"/>
      <c r="G80" s="2"/>
      <c r="H80" s="2"/>
      <c r="I80" s="2"/>
      <c r="J80" s="2"/>
      <c r="K80" s="2"/>
      <c r="L80" s="2"/>
      <c r="M80" s="2"/>
      <c r="N80" s="2"/>
      <c r="O80" s="2"/>
      <c r="P80" s="2"/>
      <c r="Q80" s="2"/>
      <c r="R80" s="2"/>
      <c r="S80" s="2"/>
      <c r="T80" s="2"/>
      <c r="U80" s="2"/>
      <c r="V80" s="2"/>
      <c r="W80" s="2"/>
      <c r="X80" s="2"/>
    </row>
    <row r="81" customFormat="false" ht="36.75" hidden="false" customHeight="true" outlineLevel="0" collapsed="false">
      <c r="A81" s="2"/>
      <c r="B81" s="2"/>
      <c r="C81" s="2"/>
      <c r="D81" s="2"/>
      <c r="E81" s="2"/>
      <c r="F81" s="2"/>
      <c r="G81" s="2"/>
      <c r="H81" s="2"/>
      <c r="I81" s="2"/>
      <c r="J81" s="2"/>
      <c r="K81" s="2"/>
      <c r="L81" s="2"/>
      <c r="M81" s="2"/>
      <c r="N81" s="2"/>
      <c r="O81" s="2"/>
      <c r="P81" s="2"/>
      <c r="Q81" s="2"/>
      <c r="R81" s="2"/>
      <c r="S81" s="2"/>
      <c r="T81" s="2"/>
      <c r="U81" s="2"/>
      <c r="V81" s="2"/>
      <c r="W81" s="2"/>
      <c r="X81" s="2"/>
    </row>
    <row r="82" customFormat="false" ht="36.75" hidden="false" customHeight="true" outlineLevel="0" collapsed="false">
      <c r="A82" s="2"/>
      <c r="B82" s="2"/>
      <c r="C82" s="2"/>
      <c r="D82" s="2"/>
      <c r="E82" s="2"/>
      <c r="F82" s="2"/>
      <c r="G82" s="2"/>
      <c r="H82" s="2"/>
      <c r="I82" s="2"/>
      <c r="J82" s="2"/>
      <c r="K82" s="2"/>
      <c r="L82" s="2"/>
      <c r="M82" s="2"/>
      <c r="N82" s="2"/>
      <c r="O82" s="2"/>
      <c r="P82" s="2"/>
      <c r="Q82" s="2"/>
      <c r="R82" s="2"/>
      <c r="S82" s="2"/>
      <c r="T82" s="2"/>
      <c r="U82" s="2"/>
      <c r="V82" s="2"/>
      <c r="W82" s="2"/>
      <c r="X82" s="2"/>
    </row>
    <row r="83" customFormat="false" ht="36.75" hidden="false" customHeight="true" outlineLevel="0" collapsed="false">
      <c r="A83" s="2"/>
      <c r="B83" s="2"/>
      <c r="C83" s="2"/>
      <c r="D83" s="2"/>
      <c r="E83" s="2"/>
      <c r="F83" s="2"/>
      <c r="G83" s="2"/>
      <c r="H83" s="2"/>
      <c r="I83" s="2"/>
      <c r="J83" s="2"/>
      <c r="K83" s="2"/>
      <c r="L83" s="2"/>
      <c r="M83" s="2"/>
      <c r="N83" s="2"/>
      <c r="O83" s="2"/>
      <c r="P83" s="2"/>
      <c r="Q83" s="2"/>
      <c r="R83" s="2"/>
      <c r="S83" s="2"/>
      <c r="T83" s="2"/>
      <c r="U83" s="2"/>
      <c r="V83" s="2"/>
      <c r="W83" s="2"/>
      <c r="X83" s="2"/>
    </row>
    <row r="84" customFormat="false" ht="36.75" hidden="false" customHeight="true" outlineLevel="0" collapsed="false">
      <c r="A84" s="2"/>
      <c r="B84" s="2"/>
      <c r="C84" s="2"/>
      <c r="D84" s="2"/>
      <c r="E84" s="2"/>
      <c r="F84" s="2"/>
      <c r="G84" s="2"/>
      <c r="H84" s="2"/>
      <c r="I84" s="2"/>
      <c r="J84" s="2"/>
      <c r="K84" s="2"/>
      <c r="L84" s="2"/>
      <c r="M84" s="2"/>
      <c r="N84" s="2"/>
      <c r="O84" s="2"/>
      <c r="P84" s="2"/>
      <c r="Q84" s="2"/>
      <c r="R84" s="2"/>
      <c r="S84" s="2"/>
      <c r="T84" s="2"/>
      <c r="U84" s="2"/>
      <c r="V84" s="2"/>
      <c r="W84" s="2"/>
      <c r="X84" s="2"/>
    </row>
    <row r="85" customFormat="false" ht="36.75" hidden="false" customHeight="true" outlineLevel="0" collapsed="false">
      <c r="A85" s="2"/>
      <c r="B85" s="2"/>
      <c r="C85" s="2"/>
      <c r="D85" s="2"/>
      <c r="E85" s="2"/>
      <c r="F85" s="2"/>
      <c r="G85" s="2"/>
      <c r="H85" s="2"/>
      <c r="I85" s="2"/>
      <c r="J85" s="2"/>
      <c r="K85" s="2"/>
      <c r="L85" s="2"/>
      <c r="M85" s="2"/>
      <c r="N85" s="2"/>
      <c r="O85" s="2"/>
      <c r="P85" s="2"/>
      <c r="Q85" s="2"/>
      <c r="R85" s="2"/>
      <c r="S85" s="2"/>
      <c r="T85" s="2"/>
      <c r="U85" s="2"/>
      <c r="V85" s="2"/>
      <c r="W85" s="2"/>
      <c r="X85" s="2"/>
    </row>
    <row r="86" customFormat="false" ht="36.75" hidden="false" customHeight="true" outlineLevel="0" collapsed="false">
      <c r="A86" s="2"/>
      <c r="B86" s="2"/>
      <c r="C86" s="2"/>
      <c r="D86" s="2"/>
      <c r="E86" s="2"/>
      <c r="F86" s="2"/>
      <c r="G86" s="2"/>
      <c r="H86" s="2"/>
      <c r="I86" s="2"/>
      <c r="J86" s="2"/>
      <c r="K86" s="2"/>
      <c r="L86" s="2"/>
      <c r="M86" s="2"/>
      <c r="N86" s="2"/>
      <c r="O86" s="2"/>
      <c r="P86" s="2"/>
      <c r="Q86" s="2"/>
      <c r="R86" s="2"/>
      <c r="S86" s="2"/>
      <c r="T86" s="2"/>
      <c r="U86" s="2"/>
      <c r="V86" s="2"/>
      <c r="W86" s="2"/>
      <c r="X86" s="2"/>
    </row>
    <row r="87" customFormat="false" ht="36.75" hidden="false" customHeight="true" outlineLevel="0" collapsed="false">
      <c r="A87" s="2"/>
      <c r="B87" s="2"/>
      <c r="C87" s="2"/>
      <c r="D87" s="2"/>
      <c r="E87" s="2"/>
      <c r="F87" s="2"/>
      <c r="G87" s="2"/>
      <c r="H87" s="2"/>
      <c r="I87" s="2"/>
      <c r="J87" s="2"/>
      <c r="K87" s="2"/>
      <c r="L87" s="2"/>
      <c r="M87" s="2"/>
      <c r="N87" s="2"/>
      <c r="O87" s="2"/>
      <c r="P87" s="2"/>
      <c r="Q87" s="2"/>
      <c r="R87" s="2"/>
      <c r="S87" s="2"/>
      <c r="T87" s="2"/>
      <c r="U87" s="2"/>
      <c r="V87" s="2"/>
      <c r="W87" s="2"/>
      <c r="X87" s="2"/>
    </row>
    <row r="88" customFormat="false" ht="36.75" hidden="false" customHeight="true" outlineLevel="0" collapsed="false">
      <c r="A88" s="2"/>
      <c r="B88" s="2"/>
      <c r="C88" s="2"/>
      <c r="D88" s="2"/>
      <c r="E88" s="2"/>
      <c r="F88" s="2"/>
      <c r="G88" s="2"/>
      <c r="H88" s="2"/>
      <c r="I88" s="2"/>
      <c r="J88" s="2"/>
      <c r="K88" s="2"/>
      <c r="L88" s="2"/>
      <c r="M88" s="2"/>
      <c r="N88" s="2"/>
      <c r="O88" s="2"/>
      <c r="P88" s="2"/>
      <c r="Q88" s="2"/>
      <c r="R88" s="2"/>
      <c r="S88" s="2"/>
      <c r="T88" s="2"/>
      <c r="U88" s="2"/>
      <c r="V88" s="2"/>
      <c r="W88" s="2"/>
      <c r="X88" s="2"/>
    </row>
    <row r="89" customFormat="false" ht="36.75" hidden="false" customHeight="true" outlineLevel="0" collapsed="false">
      <c r="A89" s="2"/>
      <c r="B89" s="2"/>
      <c r="C89" s="2"/>
      <c r="D89" s="2"/>
      <c r="E89" s="2"/>
      <c r="F89" s="2"/>
      <c r="G89" s="2"/>
      <c r="H89" s="2"/>
      <c r="I89" s="2"/>
      <c r="J89" s="2"/>
      <c r="K89" s="2"/>
      <c r="L89" s="2"/>
      <c r="M89" s="2"/>
      <c r="N89" s="2"/>
      <c r="O89" s="2"/>
      <c r="P89" s="2"/>
      <c r="Q89" s="2"/>
      <c r="R89" s="2"/>
      <c r="S89" s="2"/>
      <c r="T89" s="2"/>
      <c r="U89" s="2"/>
      <c r="V89" s="2"/>
      <c r="W89" s="2"/>
      <c r="X89" s="2"/>
    </row>
    <row r="90" customFormat="false" ht="36.75" hidden="false" customHeight="true" outlineLevel="0" collapsed="false">
      <c r="A90" s="2"/>
      <c r="B90" s="2"/>
      <c r="C90" s="2"/>
      <c r="D90" s="2"/>
      <c r="E90" s="2"/>
      <c r="F90" s="2"/>
      <c r="G90" s="2"/>
      <c r="H90" s="2"/>
      <c r="I90" s="2"/>
      <c r="J90" s="2"/>
      <c r="K90" s="2"/>
      <c r="L90" s="2"/>
      <c r="M90" s="2"/>
      <c r="N90" s="2"/>
      <c r="O90" s="2"/>
      <c r="P90" s="2"/>
      <c r="Q90" s="2"/>
      <c r="R90" s="2"/>
      <c r="S90" s="2"/>
      <c r="T90" s="2"/>
      <c r="U90" s="2"/>
      <c r="V90" s="2"/>
      <c r="W90" s="2"/>
      <c r="X90" s="2"/>
    </row>
    <row r="91" customFormat="false" ht="36.75" hidden="false" customHeight="true" outlineLevel="0" collapsed="false">
      <c r="A91" s="2"/>
      <c r="B91" s="2"/>
      <c r="C91" s="2"/>
      <c r="D91" s="2"/>
      <c r="E91" s="2"/>
      <c r="F91" s="2"/>
      <c r="G91" s="2"/>
      <c r="H91" s="2"/>
      <c r="I91" s="2"/>
      <c r="J91" s="2"/>
      <c r="K91" s="2"/>
      <c r="L91" s="2"/>
      <c r="M91" s="2"/>
      <c r="N91" s="2"/>
      <c r="O91" s="2"/>
      <c r="P91" s="2"/>
      <c r="Q91" s="2"/>
      <c r="R91" s="2"/>
      <c r="S91" s="2"/>
      <c r="T91" s="2"/>
      <c r="U91" s="2"/>
      <c r="V91" s="2"/>
      <c r="W91" s="2"/>
      <c r="X91" s="2"/>
    </row>
    <row r="92" customFormat="false" ht="36.75" hidden="false" customHeight="true" outlineLevel="0" collapsed="false">
      <c r="A92" s="2"/>
      <c r="B92" s="2"/>
      <c r="C92" s="2"/>
      <c r="D92" s="2"/>
      <c r="E92" s="2"/>
      <c r="F92" s="2"/>
      <c r="G92" s="2"/>
      <c r="H92" s="2"/>
      <c r="I92" s="2"/>
      <c r="J92" s="2"/>
      <c r="K92" s="2"/>
      <c r="L92" s="2"/>
      <c r="M92" s="2"/>
      <c r="N92" s="2"/>
      <c r="O92" s="2"/>
      <c r="P92" s="2"/>
      <c r="Q92" s="2"/>
      <c r="R92" s="2"/>
      <c r="S92" s="2"/>
      <c r="T92" s="2"/>
      <c r="U92" s="2"/>
      <c r="V92" s="2"/>
      <c r="W92" s="2"/>
      <c r="X92" s="2"/>
    </row>
    <row r="93" customFormat="false" ht="36.75" hidden="false" customHeight="true" outlineLevel="0" collapsed="false">
      <c r="A93" s="2"/>
      <c r="B93" s="2"/>
      <c r="C93" s="2"/>
      <c r="D93" s="2"/>
      <c r="E93" s="2"/>
      <c r="F93" s="2"/>
      <c r="G93" s="2"/>
      <c r="H93" s="2"/>
      <c r="I93" s="2"/>
      <c r="J93" s="2"/>
      <c r="K93" s="2"/>
      <c r="L93" s="2"/>
      <c r="M93" s="2"/>
      <c r="N93" s="2"/>
      <c r="O93" s="2"/>
      <c r="P93" s="2"/>
      <c r="Q93" s="2"/>
      <c r="R93" s="2"/>
      <c r="S93" s="2"/>
      <c r="T93" s="2"/>
      <c r="U93" s="2"/>
      <c r="V93" s="2"/>
      <c r="W93" s="2"/>
      <c r="X93" s="2"/>
    </row>
    <row r="94" customFormat="false" ht="36.75" hidden="false" customHeight="true" outlineLevel="0" collapsed="false">
      <c r="A94" s="2"/>
      <c r="B94" s="2"/>
      <c r="C94" s="2"/>
      <c r="D94" s="2"/>
      <c r="E94" s="2"/>
      <c r="F94" s="2"/>
      <c r="G94" s="2"/>
      <c r="H94" s="2"/>
      <c r="I94" s="2"/>
      <c r="J94" s="2"/>
      <c r="K94" s="2"/>
      <c r="L94" s="2"/>
      <c r="M94" s="2"/>
      <c r="N94" s="2"/>
      <c r="O94" s="2"/>
      <c r="P94" s="2"/>
      <c r="Q94" s="2"/>
      <c r="R94" s="2"/>
      <c r="S94" s="2"/>
      <c r="T94" s="2"/>
      <c r="U94" s="2"/>
      <c r="V94" s="2"/>
      <c r="W94" s="2"/>
      <c r="X94" s="2"/>
    </row>
    <row r="95" customFormat="false" ht="36.75" hidden="false" customHeight="true" outlineLevel="0" collapsed="false">
      <c r="A95" s="2"/>
      <c r="B95" s="2"/>
      <c r="C95" s="2"/>
      <c r="D95" s="2"/>
      <c r="E95" s="2"/>
      <c r="F95" s="2"/>
      <c r="G95" s="2"/>
      <c r="H95" s="2"/>
      <c r="I95" s="2"/>
      <c r="J95" s="2"/>
      <c r="K95" s="2"/>
      <c r="L95" s="2"/>
      <c r="M95" s="2"/>
      <c r="N95" s="2"/>
      <c r="O95" s="2"/>
      <c r="P95" s="2"/>
      <c r="Q95" s="2"/>
      <c r="R95" s="2"/>
      <c r="S95" s="2"/>
      <c r="T95" s="2"/>
      <c r="U95" s="2"/>
      <c r="V95" s="2"/>
      <c r="W95" s="2"/>
      <c r="X95" s="2"/>
    </row>
    <row r="96" customFormat="false" ht="36.75" hidden="false" customHeight="true" outlineLevel="0" collapsed="false">
      <c r="A96" s="2"/>
      <c r="B96" s="2"/>
      <c r="C96" s="2"/>
      <c r="D96" s="2"/>
      <c r="E96" s="2"/>
      <c r="F96" s="2"/>
      <c r="G96" s="2"/>
      <c r="H96" s="2"/>
      <c r="I96" s="2"/>
      <c r="J96" s="2"/>
      <c r="K96" s="2"/>
      <c r="L96" s="2"/>
      <c r="M96" s="2"/>
      <c r="N96" s="2"/>
      <c r="O96" s="2"/>
      <c r="P96" s="2"/>
      <c r="Q96" s="2"/>
      <c r="R96" s="2"/>
      <c r="S96" s="2"/>
      <c r="T96" s="2"/>
      <c r="U96" s="2"/>
      <c r="V96" s="2"/>
      <c r="W96" s="2"/>
      <c r="X96" s="2"/>
    </row>
    <row r="97" customFormat="false" ht="36.75" hidden="false" customHeight="true" outlineLevel="0" collapsed="false">
      <c r="A97" s="2"/>
      <c r="B97" s="2"/>
      <c r="C97" s="2"/>
      <c r="D97" s="2"/>
      <c r="E97" s="2"/>
      <c r="F97" s="2"/>
      <c r="G97" s="2"/>
      <c r="H97" s="2"/>
      <c r="I97" s="2"/>
      <c r="J97" s="2"/>
      <c r="K97" s="2"/>
      <c r="L97" s="2"/>
      <c r="M97" s="2"/>
      <c r="N97" s="2"/>
      <c r="O97" s="2"/>
      <c r="P97" s="2"/>
      <c r="Q97" s="2"/>
      <c r="R97" s="2"/>
      <c r="S97" s="2"/>
      <c r="T97" s="2"/>
      <c r="U97" s="2"/>
      <c r="V97" s="2"/>
      <c r="W97" s="2"/>
      <c r="X97" s="2"/>
    </row>
    <row r="98" customFormat="false" ht="36.75" hidden="false" customHeight="true" outlineLevel="0" collapsed="false">
      <c r="A98" s="2"/>
      <c r="B98" s="2"/>
      <c r="C98" s="2"/>
      <c r="D98" s="2"/>
      <c r="E98" s="2"/>
      <c r="F98" s="2"/>
      <c r="G98" s="2"/>
      <c r="H98" s="2"/>
      <c r="I98" s="2"/>
      <c r="J98" s="2"/>
      <c r="K98" s="2"/>
      <c r="L98" s="2"/>
      <c r="M98" s="2"/>
      <c r="N98" s="2"/>
      <c r="O98" s="2"/>
      <c r="P98" s="2"/>
      <c r="Q98" s="2"/>
      <c r="R98" s="2"/>
      <c r="S98" s="2"/>
      <c r="T98" s="2"/>
      <c r="U98" s="2"/>
      <c r="V98" s="2"/>
      <c r="W98" s="2"/>
      <c r="X98" s="2"/>
    </row>
    <row r="99" customFormat="false" ht="36.75" hidden="false" customHeight="true" outlineLevel="0" collapsed="false">
      <c r="A99" s="2"/>
      <c r="B99" s="2"/>
      <c r="C99" s="2"/>
      <c r="D99" s="2"/>
      <c r="E99" s="2"/>
      <c r="F99" s="2"/>
      <c r="G99" s="2"/>
      <c r="H99" s="2"/>
      <c r="I99" s="2"/>
      <c r="J99" s="2"/>
      <c r="K99" s="2"/>
      <c r="L99" s="2"/>
      <c r="M99" s="2"/>
      <c r="N99" s="2"/>
      <c r="O99" s="2"/>
      <c r="P99" s="2"/>
      <c r="Q99" s="2"/>
      <c r="R99" s="2"/>
      <c r="S99" s="2"/>
      <c r="T99" s="2"/>
      <c r="U99" s="2"/>
      <c r="V99" s="2"/>
      <c r="W99" s="2"/>
      <c r="X99" s="2"/>
    </row>
    <row r="100" customFormat="false" ht="36.75" hidden="false" customHeight="true" outlineLevel="0" collapsed="false">
      <c r="A100" s="2"/>
      <c r="B100" s="2"/>
      <c r="C100" s="2"/>
      <c r="D100" s="2"/>
      <c r="E100" s="2"/>
      <c r="F100" s="2"/>
      <c r="G100" s="2"/>
      <c r="H100" s="2"/>
      <c r="I100" s="2"/>
      <c r="J100" s="2"/>
      <c r="K100" s="2"/>
      <c r="L100" s="2"/>
      <c r="M100" s="2"/>
      <c r="N100" s="2"/>
      <c r="O100" s="2"/>
      <c r="P100" s="2"/>
      <c r="Q100" s="2"/>
      <c r="R100" s="2"/>
      <c r="S100" s="2"/>
      <c r="T100" s="2"/>
      <c r="U100" s="2"/>
      <c r="V100" s="2"/>
      <c r="W100" s="2"/>
      <c r="X100" s="2"/>
    </row>
    <row r="101" customFormat="false" ht="36.75" hidden="false" customHeight="true" outlineLevel="0" collapsed="false">
      <c r="A101" s="2"/>
      <c r="B101" s="2"/>
      <c r="C101" s="2"/>
      <c r="D101" s="2"/>
      <c r="E101" s="2"/>
      <c r="F101" s="2"/>
      <c r="G101" s="2"/>
      <c r="H101" s="2"/>
      <c r="I101" s="2"/>
      <c r="J101" s="2"/>
      <c r="K101" s="2"/>
      <c r="L101" s="2"/>
      <c r="M101" s="2"/>
      <c r="N101" s="2"/>
      <c r="O101" s="2"/>
      <c r="P101" s="2"/>
      <c r="Q101" s="2"/>
      <c r="R101" s="2"/>
      <c r="S101" s="2"/>
      <c r="T101" s="2"/>
      <c r="U101" s="2"/>
      <c r="V101" s="2"/>
      <c r="W101" s="2"/>
      <c r="X101" s="2"/>
    </row>
    <row r="102" customFormat="false" ht="36.75" hidden="false" customHeight="true" outlineLevel="0" collapsed="false">
      <c r="A102" s="2"/>
      <c r="B102" s="2"/>
      <c r="C102" s="2"/>
      <c r="D102" s="2"/>
      <c r="E102" s="2"/>
      <c r="F102" s="2"/>
      <c r="G102" s="2"/>
      <c r="H102" s="2"/>
      <c r="I102" s="2"/>
      <c r="J102" s="2"/>
      <c r="K102" s="2"/>
      <c r="L102" s="2"/>
      <c r="M102" s="2"/>
      <c r="N102" s="2"/>
      <c r="O102" s="2"/>
      <c r="P102" s="2"/>
      <c r="Q102" s="2"/>
      <c r="R102" s="2"/>
      <c r="S102" s="2"/>
      <c r="T102" s="2"/>
      <c r="U102" s="2"/>
      <c r="V102" s="2"/>
      <c r="W102" s="2"/>
      <c r="X102" s="2"/>
    </row>
    <row r="103" customFormat="false" ht="36.75" hidden="false" customHeight="true" outlineLevel="0" collapsed="false">
      <c r="A103" s="2"/>
      <c r="B103" s="2"/>
      <c r="C103" s="2"/>
      <c r="D103" s="2"/>
      <c r="E103" s="2"/>
      <c r="F103" s="2"/>
      <c r="G103" s="2"/>
      <c r="H103" s="2"/>
      <c r="I103" s="2"/>
      <c r="J103" s="2"/>
      <c r="K103" s="2"/>
      <c r="L103" s="2"/>
      <c r="M103" s="2"/>
      <c r="N103" s="2"/>
      <c r="O103" s="2"/>
      <c r="P103" s="2"/>
      <c r="Q103" s="2"/>
      <c r="R103" s="2"/>
      <c r="S103" s="2"/>
      <c r="T103" s="2"/>
      <c r="U103" s="2"/>
      <c r="V103" s="2"/>
      <c r="W103" s="2"/>
      <c r="X103" s="2"/>
    </row>
    <row r="104" customFormat="false" ht="36.75" hidden="false" customHeight="true" outlineLevel="0" collapsed="false">
      <c r="A104" s="2"/>
      <c r="B104" s="2"/>
      <c r="C104" s="2"/>
      <c r="D104" s="2"/>
      <c r="E104" s="2"/>
      <c r="F104" s="2"/>
      <c r="G104" s="2"/>
      <c r="H104" s="2"/>
      <c r="I104" s="2"/>
      <c r="J104" s="2"/>
      <c r="K104" s="2"/>
      <c r="L104" s="2"/>
      <c r="M104" s="2"/>
      <c r="N104" s="2"/>
      <c r="O104" s="2"/>
      <c r="P104" s="2"/>
      <c r="Q104" s="2"/>
      <c r="R104" s="2"/>
      <c r="S104" s="2"/>
      <c r="T104" s="2"/>
      <c r="U104" s="2"/>
      <c r="V104" s="2"/>
      <c r="W104" s="2"/>
      <c r="X104" s="2"/>
    </row>
    <row r="105" customFormat="false" ht="36.75" hidden="false" customHeight="true" outlineLevel="0" collapsed="false">
      <c r="A105" s="2"/>
      <c r="B105" s="2"/>
      <c r="C105" s="2"/>
      <c r="D105" s="2"/>
      <c r="E105" s="2"/>
      <c r="F105" s="2"/>
      <c r="G105" s="2"/>
      <c r="H105" s="2"/>
      <c r="I105" s="2"/>
      <c r="J105" s="2"/>
      <c r="K105" s="2"/>
      <c r="L105" s="2"/>
      <c r="M105" s="2"/>
      <c r="N105" s="2"/>
      <c r="O105" s="2"/>
      <c r="P105" s="2"/>
      <c r="Q105" s="2"/>
      <c r="R105" s="2"/>
      <c r="S105" s="2"/>
      <c r="T105" s="2"/>
      <c r="U105" s="2"/>
      <c r="V105" s="2"/>
      <c r="W105" s="2"/>
      <c r="X105" s="2"/>
    </row>
    <row r="106" customFormat="false" ht="36.75" hidden="false" customHeight="true" outlineLevel="0" collapsed="false">
      <c r="A106" s="2"/>
      <c r="B106" s="2"/>
      <c r="C106" s="2"/>
      <c r="D106" s="2"/>
      <c r="E106" s="2"/>
      <c r="F106" s="2"/>
      <c r="G106" s="2"/>
      <c r="H106" s="2"/>
      <c r="I106" s="2"/>
      <c r="J106" s="2"/>
      <c r="K106" s="2"/>
      <c r="L106" s="2"/>
      <c r="M106" s="2"/>
      <c r="N106" s="2"/>
      <c r="O106" s="2"/>
      <c r="P106" s="2"/>
      <c r="Q106" s="2"/>
      <c r="R106" s="2"/>
      <c r="S106" s="2"/>
      <c r="T106" s="2"/>
      <c r="U106" s="2"/>
      <c r="V106" s="2"/>
      <c r="W106" s="2"/>
      <c r="X106" s="2"/>
    </row>
    <row r="107" customFormat="false" ht="36.75" hidden="false" customHeight="true" outlineLevel="0" collapsed="false">
      <c r="A107" s="2"/>
      <c r="B107" s="2"/>
      <c r="C107" s="2"/>
      <c r="D107" s="2"/>
      <c r="E107" s="2"/>
      <c r="F107" s="2"/>
      <c r="G107" s="2"/>
      <c r="H107" s="2"/>
      <c r="I107" s="2"/>
      <c r="J107" s="2"/>
      <c r="K107" s="2"/>
      <c r="L107" s="2"/>
      <c r="M107" s="2"/>
      <c r="N107" s="2"/>
      <c r="O107" s="2"/>
      <c r="P107" s="2"/>
      <c r="Q107" s="2"/>
      <c r="R107" s="2"/>
      <c r="S107" s="2"/>
      <c r="T107" s="2"/>
      <c r="U107" s="2"/>
      <c r="V107" s="2"/>
      <c r="W107" s="2"/>
      <c r="X107" s="2"/>
    </row>
    <row r="108" customFormat="false" ht="36.75" hidden="false" customHeight="true" outlineLevel="0" collapsed="false">
      <c r="A108" s="2"/>
      <c r="B108" s="2"/>
      <c r="C108" s="2"/>
      <c r="D108" s="2"/>
      <c r="E108" s="2"/>
      <c r="F108" s="2"/>
      <c r="G108" s="2"/>
      <c r="H108" s="2"/>
      <c r="I108" s="2"/>
      <c r="J108" s="2"/>
      <c r="K108" s="2"/>
      <c r="L108" s="2"/>
      <c r="M108" s="2"/>
      <c r="N108" s="2"/>
      <c r="O108" s="2"/>
      <c r="P108" s="2"/>
      <c r="Q108" s="2"/>
      <c r="R108" s="2"/>
      <c r="S108" s="2"/>
      <c r="T108" s="2"/>
      <c r="U108" s="2"/>
      <c r="V108" s="2"/>
      <c r="W108" s="2"/>
      <c r="X108" s="2"/>
    </row>
    <row r="109" customFormat="false" ht="36.75" hidden="false" customHeight="true" outlineLevel="0" collapsed="false">
      <c r="A109" s="2"/>
      <c r="B109" s="2"/>
      <c r="C109" s="2"/>
      <c r="D109" s="2"/>
      <c r="E109" s="2"/>
      <c r="F109" s="2"/>
      <c r="G109" s="2"/>
      <c r="H109" s="2"/>
      <c r="I109" s="2"/>
      <c r="J109" s="2"/>
      <c r="K109" s="2"/>
      <c r="L109" s="2"/>
      <c r="M109" s="2"/>
      <c r="N109" s="2"/>
      <c r="O109" s="2"/>
      <c r="P109" s="2"/>
      <c r="Q109" s="2"/>
      <c r="R109" s="2"/>
      <c r="S109" s="2"/>
      <c r="T109" s="2"/>
      <c r="U109" s="2"/>
      <c r="V109" s="2"/>
      <c r="W109" s="2"/>
      <c r="X109" s="2"/>
    </row>
    <row r="110" customFormat="false" ht="36.75" hidden="false" customHeight="true" outlineLevel="0" collapsed="false">
      <c r="A110" s="2"/>
      <c r="B110" s="2"/>
      <c r="C110" s="2"/>
      <c r="D110" s="2"/>
      <c r="E110" s="2"/>
      <c r="F110" s="2"/>
      <c r="G110" s="2"/>
      <c r="H110" s="2"/>
      <c r="I110" s="2"/>
      <c r="J110" s="2"/>
      <c r="K110" s="2"/>
      <c r="L110" s="2"/>
      <c r="M110" s="2"/>
      <c r="N110" s="2"/>
      <c r="O110" s="2"/>
      <c r="P110" s="2"/>
      <c r="Q110" s="2"/>
      <c r="R110" s="2"/>
      <c r="S110" s="2"/>
      <c r="T110" s="2"/>
      <c r="U110" s="2"/>
      <c r="V110" s="2"/>
      <c r="W110" s="2"/>
      <c r="X110" s="2"/>
    </row>
    <row r="111" customFormat="false" ht="36.75" hidden="false" customHeight="true" outlineLevel="0" collapsed="false">
      <c r="A111" s="2"/>
      <c r="B111" s="2"/>
      <c r="C111" s="2"/>
      <c r="D111" s="2"/>
      <c r="E111" s="2"/>
      <c r="F111" s="2"/>
      <c r="G111" s="2"/>
      <c r="H111" s="2"/>
      <c r="I111" s="2"/>
      <c r="J111" s="2"/>
      <c r="K111" s="2"/>
      <c r="L111" s="2"/>
      <c r="M111" s="2"/>
      <c r="N111" s="2"/>
      <c r="O111" s="2"/>
      <c r="P111" s="2"/>
      <c r="Q111" s="2"/>
      <c r="R111" s="2"/>
      <c r="S111" s="2"/>
      <c r="T111" s="2"/>
      <c r="U111" s="2"/>
      <c r="V111" s="2"/>
      <c r="W111" s="2"/>
      <c r="X111" s="2"/>
    </row>
    <row r="112" customFormat="false" ht="36.75" hidden="false" customHeight="true" outlineLevel="0" collapsed="false">
      <c r="A112" s="2"/>
      <c r="B112" s="2"/>
      <c r="C112" s="2"/>
      <c r="D112" s="2"/>
      <c r="E112" s="2"/>
      <c r="F112" s="2"/>
      <c r="G112" s="2"/>
      <c r="H112" s="2"/>
      <c r="I112" s="2"/>
      <c r="J112" s="2"/>
      <c r="K112" s="2"/>
      <c r="L112" s="2"/>
      <c r="M112" s="2"/>
      <c r="N112" s="2"/>
      <c r="O112" s="2"/>
      <c r="P112" s="2"/>
      <c r="Q112" s="2"/>
      <c r="R112" s="2"/>
      <c r="S112" s="2"/>
      <c r="T112" s="2"/>
      <c r="U112" s="2"/>
      <c r="V112" s="2"/>
      <c r="W112" s="2"/>
      <c r="X112" s="2"/>
    </row>
    <row r="113" customFormat="false" ht="36.75" hidden="false" customHeight="true" outlineLevel="0" collapsed="false">
      <c r="A113" s="2"/>
      <c r="B113" s="2"/>
      <c r="C113" s="2"/>
      <c r="D113" s="2"/>
      <c r="E113" s="2"/>
      <c r="F113" s="2"/>
      <c r="G113" s="2"/>
      <c r="H113" s="2"/>
      <c r="I113" s="2"/>
      <c r="J113" s="2"/>
      <c r="K113" s="2"/>
      <c r="L113" s="2"/>
      <c r="M113" s="2"/>
      <c r="N113" s="2"/>
      <c r="O113" s="2"/>
      <c r="P113" s="2"/>
      <c r="Q113" s="2"/>
      <c r="R113" s="2"/>
      <c r="S113" s="2"/>
      <c r="T113" s="2"/>
      <c r="U113" s="2"/>
      <c r="V113" s="2"/>
      <c r="W113" s="2"/>
      <c r="X113" s="2"/>
    </row>
    <row r="114" customFormat="false" ht="36.75" hidden="false" customHeight="true" outlineLevel="0" collapsed="false">
      <c r="A114" s="2"/>
      <c r="B114" s="2"/>
      <c r="C114" s="2"/>
      <c r="D114" s="2"/>
      <c r="E114" s="2"/>
      <c r="F114" s="2"/>
      <c r="G114" s="2"/>
      <c r="H114" s="2"/>
      <c r="I114" s="2"/>
      <c r="J114" s="2"/>
      <c r="K114" s="2"/>
      <c r="L114" s="2"/>
      <c r="M114" s="2"/>
      <c r="N114" s="2"/>
      <c r="O114" s="2"/>
      <c r="P114" s="2"/>
      <c r="Q114" s="2"/>
      <c r="R114" s="2"/>
      <c r="S114" s="2"/>
      <c r="T114" s="2"/>
      <c r="U114" s="2"/>
      <c r="V114" s="2"/>
      <c r="W114" s="2"/>
      <c r="X114" s="2"/>
    </row>
    <row r="115" customFormat="false" ht="36.75" hidden="false" customHeight="true" outlineLevel="0" collapsed="false">
      <c r="A115" s="2"/>
      <c r="B115" s="2"/>
      <c r="C115" s="2"/>
      <c r="D115" s="2"/>
      <c r="E115" s="2"/>
      <c r="F115" s="2"/>
      <c r="G115" s="2"/>
      <c r="H115" s="2"/>
      <c r="I115" s="2"/>
      <c r="J115" s="2"/>
      <c r="K115" s="2"/>
      <c r="L115" s="2"/>
      <c r="M115" s="2"/>
      <c r="N115" s="2"/>
      <c r="O115" s="2"/>
      <c r="P115" s="2"/>
      <c r="Q115" s="2"/>
      <c r="R115" s="2"/>
      <c r="S115" s="2"/>
      <c r="T115" s="2"/>
      <c r="U115" s="2"/>
      <c r="V115" s="2"/>
      <c r="W115" s="2"/>
      <c r="X115" s="2"/>
    </row>
    <row r="116" customFormat="false" ht="36.75" hidden="false" customHeight="true" outlineLevel="0" collapsed="false">
      <c r="A116" s="2"/>
      <c r="B116" s="2"/>
      <c r="C116" s="2"/>
      <c r="D116" s="2"/>
      <c r="E116" s="2"/>
      <c r="F116" s="2"/>
      <c r="G116" s="2"/>
      <c r="H116" s="2"/>
      <c r="I116" s="2"/>
      <c r="J116" s="2"/>
      <c r="K116" s="2"/>
      <c r="L116" s="2"/>
      <c r="M116" s="2"/>
      <c r="N116" s="2"/>
      <c r="O116" s="2"/>
      <c r="P116" s="2"/>
      <c r="Q116" s="2"/>
      <c r="R116" s="2"/>
      <c r="S116" s="2"/>
      <c r="T116" s="2"/>
      <c r="U116" s="2"/>
      <c r="V116" s="2"/>
      <c r="W116" s="2"/>
      <c r="X116" s="2"/>
    </row>
    <row r="117" customFormat="false" ht="36.75" hidden="false" customHeight="true" outlineLevel="0" collapsed="false">
      <c r="A117" s="2"/>
      <c r="B117" s="2"/>
      <c r="C117" s="2"/>
      <c r="D117" s="2"/>
      <c r="E117" s="2"/>
      <c r="F117" s="2"/>
      <c r="G117" s="2"/>
      <c r="H117" s="2"/>
      <c r="I117" s="2"/>
      <c r="J117" s="2"/>
      <c r="K117" s="2"/>
      <c r="L117" s="2"/>
      <c r="M117" s="2"/>
      <c r="N117" s="2"/>
      <c r="O117" s="2"/>
      <c r="P117" s="2"/>
      <c r="Q117" s="2"/>
      <c r="R117" s="2"/>
      <c r="S117" s="2"/>
      <c r="T117" s="2"/>
      <c r="U117" s="2"/>
      <c r="V117" s="2"/>
      <c r="W117" s="2"/>
      <c r="X117" s="2"/>
    </row>
    <row r="118" customFormat="false" ht="36.75" hidden="false" customHeight="true" outlineLevel="0" collapsed="false">
      <c r="A118" s="2"/>
      <c r="B118" s="2"/>
      <c r="C118" s="2"/>
      <c r="D118" s="2"/>
      <c r="E118" s="2"/>
      <c r="F118" s="2"/>
      <c r="G118" s="2"/>
      <c r="H118" s="2"/>
      <c r="I118" s="2"/>
      <c r="J118" s="2"/>
      <c r="K118" s="2"/>
      <c r="L118" s="2"/>
      <c r="M118" s="2"/>
      <c r="N118" s="2"/>
      <c r="O118" s="2"/>
      <c r="P118" s="2"/>
      <c r="Q118" s="2"/>
      <c r="R118" s="2"/>
      <c r="S118" s="2"/>
      <c r="T118" s="2"/>
      <c r="U118" s="2"/>
      <c r="V118" s="2"/>
      <c r="W118" s="2"/>
      <c r="X118" s="2"/>
    </row>
    <row r="119" customFormat="false" ht="36.75" hidden="false" customHeight="true" outlineLevel="0" collapsed="false">
      <c r="A119" s="2"/>
      <c r="B119" s="2"/>
      <c r="C119" s="2"/>
      <c r="D119" s="2"/>
      <c r="E119" s="2"/>
      <c r="F119" s="2"/>
      <c r="G119" s="2"/>
      <c r="H119" s="2"/>
      <c r="I119" s="2"/>
      <c r="J119" s="2"/>
      <c r="K119" s="2"/>
      <c r="L119" s="2"/>
      <c r="M119" s="2"/>
      <c r="N119" s="2"/>
      <c r="O119" s="2"/>
      <c r="P119" s="2"/>
      <c r="Q119" s="2"/>
      <c r="R119" s="2"/>
      <c r="S119" s="2"/>
      <c r="T119" s="2"/>
      <c r="U119" s="2"/>
      <c r="V119" s="2"/>
      <c r="W119" s="2"/>
      <c r="X119" s="2"/>
    </row>
    <row r="120" customFormat="false" ht="36.75" hidden="false" customHeight="true" outlineLevel="0" collapsed="false">
      <c r="A120" s="2"/>
      <c r="B120" s="2"/>
      <c r="C120" s="2"/>
      <c r="D120" s="2"/>
      <c r="E120" s="2"/>
      <c r="F120" s="2"/>
      <c r="G120" s="2"/>
      <c r="H120" s="2"/>
      <c r="I120" s="2"/>
      <c r="J120" s="2"/>
      <c r="K120" s="2"/>
      <c r="L120" s="2"/>
      <c r="M120" s="2"/>
      <c r="N120" s="2"/>
      <c r="O120" s="2"/>
      <c r="P120" s="2"/>
      <c r="Q120" s="2"/>
      <c r="R120" s="2"/>
      <c r="S120" s="2"/>
      <c r="T120" s="2"/>
      <c r="U120" s="2"/>
      <c r="V120" s="2"/>
      <c r="W120" s="2"/>
      <c r="X120" s="2"/>
    </row>
    <row r="121" customFormat="false" ht="36.75" hidden="false" customHeight="true" outlineLevel="0" collapsed="false">
      <c r="A121" s="2"/>
      <c r="B121" s="2"/>
      <c r="C121" s="2"/>
      <c r="D121" s="2"/>
      <c r="E121" s="2"/>
      <c r="F121" s="2"/>
      <c r="G121" s="2"/>
      <c r="H121" s="2"/>
      <c r="I121" s="2"/>
      <c r="J121" s="2"/>
      <c r="K121" s="2"/>
      <c r="L121" s="2"/>
      <c r="M121" s="2"/>
      <c r="N121" s="2"/>
      <c r="O121" s="2"/>
      <c r="P121" s="2"/>
      <c r="Q121" s="2"/>
      <c r="R121" s="2"/>
      <c r="S121" s="2"/>
      <c r="T121" s="2"/>
      <c r="U121" s="2"/>
      <c r="V121" s="2"/>
      <c r="W121" s="2"/>
      <c r="X121" s="2"/>
    </row>
    <row r="122" customFormat="false" ht="36.75" hidden="false" customHeight="true" outlineLevel="0" collapsed="false">
      <c r="A122" s="2"/>
      <c r="B122" s="2"/>
      <c r="C122" s="2"/>
      <c r="D122" s="2"/>
      <c r="E122" s="2"/>
      <c r="F122" s="2"/>
      <c r="G122" s="2"/>
      <c r="H122" s="2"/>
      <c r="I122" s="2"/>
      <c r="J122" s="2"/>
      <c r="K122" s="2"/>
      <c r="L122" s="2"/>
      <c r="M122" s="2"/>
      <c r="N122" s="2"/>
      <c r="O122" s="2"/>
      <c r="P122" s="2"/>
      <c r="Q122" s="2"/>
      <c r="R122" s="2"/>
      <c r="S122" s="2"/>
      <c r="T122" s="2"/>
      <c r="U122" s="2"/>
      <c r="V122" s="2"/>
      <c r="W122" s="2"/>
      <c r="X122" s="2"/>
    </row>
    <row r="123" customFormat="false" ht="36.75" hidden="false" customHeight="true" outlineLevel="0" collapsed="false">
      <c r="A123" s="2"/>
      <c r="B123" s="2"/>
      <c r="C123" s="2"/>
      <c r="D123" s="2"/>
      <c r="E123" s="2"/>
      <c r="F123" s="2"/>
      <c r="G123" s="2"/>
      <c r="H123" s="2"/>
      <c r="I123" s="2"/>
      <c r="J123" s="2"/>
      <c r="K123" s="2"/>
      <c r="L123" s="2"/>
      <c r="M123" s="2"/>
      <c r="N123" s="2"/>
      <c r="O123" s="2"/>
      <c r="P123" s="2"/>
      <c r="Q123" s="2"/>
      <c r="R123" s="2"/>
      <c r="S123" s="2"/>
      <c r="T123" s="2"/>
      <c r="U123" s="2"/>
      <c r="V123" s="2"/>
      <c r="W123" s="2"/>
      <c r="X123" s="2"/>
    </row>
    <row r="124" customFormat="false" ht="36.75" hidden="false" customHeight="true" outlineLevel="0" collapsed="false">
      <c r="A124" s="2"/>
      <c r="B124" s="2"/>
      <c r="C124" s="2"/>
      <c r="D124" s="2"/>
      <c r="E124" s="2"/>
      <c r="F124" s="2"/>
      <c r="G124" s="2"/>
      <c r="H124" s="2"/>
      <c r="I124" s="2"/>
      <c r="J124" s="2"/>
      <c r="K124" s="2"/>
      <c r="L124" s="2"/>
      <c r="M124" s="2"/>
      <c r="N124" s="2"/>
      <c r="O124" s="2"/>
      <c r="P124" s="2"/>
      <c r="Q124" s="2"/>
      <c r="R124" s="2"/>
      <c r="S124" s="2"/>
      <c r="T124" s="2"/>
      <c r="U124" s="2"/>
      <c r="V124" s="2"/>
      <c r="W124" s="2"/>
      <c r="X124" s="2"/>
    </row>
    <row r="125" customFormat="false" ht="36.75" hidden="false" customHeight="true" outlineLevel="0" collapsed="false">
      <c r="A125" s="2"/>
      <c r="B125" s="2"/>
      <c r="C125" s="2"/>
      <c r="D125" s="2"/>
      <c r="E125" s="2"/>
      <c r="F125" s="2"/>
      <c r="G125" s="2"/>
      <c r="H125" s="2"/>
      <c r="I125" s="2"/>
      <c r="J125" s="2"/>
      <c r="K125" s="2"/>
      <c r="L125" s="2"/>
      <c r="M125" s="2"/>
      <c r="N125" s="2"/>
      <c r="O125" s="2"/>
      <c r="P125" s="2"/>
      <c r="Q125" s="2"/>
      <c r="R125" s="2"/>
      <c r="S125" s="2"/>
      <c r="T125" s="2"/>
      <c r="U125" s="2"/>
      <c r="V125" s="2"/>
      <c r="W125" s="2"/>
      <c r="X125" s="2"/>
    </row>
    <row r="126" customFormat="false" ht="36.75" hidden="false" customHeight="true" outlineLevel="0" collapsed="false">
      <c r="A126" s="2"/>
      <c r="B126" s="2"/>
      <c r="C126" s="2"/>
      <c r="D126" s="2"/>
      <c r="E126" s="2"/>
      <c r="F126" s="2"/>
      <c r="G126" s="2"/>
      <c r="H126" s="2"/>
      <c r="I126" s="2"/>
      <c r="J126" s="2"/>
      <c r="K126" s="2"/>
      <c r="L126" s="2"/>
      <c r="M126" s="2"/>
      <c r="N126" s="2"/>
      <c r="O126" s="2"/>
      <c r="P126" s="2"/>
      <c r="Q126" s="2"/>
      <c r="R126" s="2"/>
      <c r="S126" s="2"/>
      <c r="T126" s="2"/>
      <c r="U126" s="2"/>
      <c r="V126" s="2"/>
      <c r="W126" s="2"/>
      <c r="X126" s="2"/>
    </row>
    <row r="127" customFormat="false" ht="36.75" hidden="false" customHeight="true" outlineLevel="0" collapsed="false">
      <c r="A127" s="2"/>
      <c r="B127" s="2"/>
      <c r="C127" s="2"/>
      <c r="D127" s="2"/>
      <c r="E127" s="2"/>
      <c r="F127" s="2"/>
      <c r="G127" s="2"/>
      <c r="H127" s="2"/>
      <c r="I127" s="2"/>
      <c r="J127" s="2"/>
      <c r="K127" s="2"/>
      <c r="L127" s="2"/>
      <c r="M127" s="2"/>
      <c r="N127" s="2"/>
      <c r="O127" s="2"/>
      <c r="P127" s="2"/>
      <c r="Q127" s="2"/>
      <c r="R127" s="2"/>
      <c r="S127" s="2"/>
      <c r="T127" s="2"/>
      <c r="U127" s="2"/>
      <c r="V127" s="2"/>
      <c r="W127" s="2"/>
      <c r="X127" s="2"/>
    </row>
    <row r="128" customFormat="false" ht="36.75" hidden="false" customHeight="true" outlineLevel="0" collapsed="false">
      <c r="A128" s="2"/>
      <c r="B128" s="2"/>
      <c r="C128" s="2"/>
      <c r="D128" s="2"/>
      <c r="E128" s="2"/>
      <c r="F128" s="2"/>
      <c r="G128" s="2"/>
      <c r="H128" s="2"/>
      <c r="I128" s="2"/>
      <c r="J128" s="2"/>
      <c r="K128" s="2"/>
      <c r="L128" s="2"/>
      <c r="M128" s="2"/>
      <c r="N128" s="2"/>
      <c r="O128" s="2"/>
      <c r="P128" s="2"/>
      <c r="Q128" s="2"/>
      <c r="R128" s="2"/>
      <c r="S128" s="2"/>
      <c r="T128" s="2"/>
      <c r="U128" s="2"/>
      <c r="V128" s="2"/>
      <c r="W128" s="2"/>
      <c r="X128" s="2"/>
    </row>
    <row r="129" customFormat="false" ht="36.75" hidden="false" customHeight="true" outlineLevel="0" collapsed="false">
      <c r="A129" s="2"/>
      <c r="B129" s="2"/>
      <c r="C129" s="2"/>
      <c r="D129" s="2"/>
      <c r="E129" s="2"/>
      <c r="F129" s="2"/>
      <c r="G129" s="2"/>
      <c r="H129" s="2"/>
      <c r="I129" s="2"/>
      <c r="J129" s="2"/>
      <c r="K129" s="2"/>
      <c r="L129" s="2"/>
      <c r="M129" s="2"/>
      <c r="N129" s="2"/>
      <c r="O129" s="2"/>
      <c r="P129" s="2"/>
      <c r="Q129" s="2"/>
      <c r="R129" s="2"/>
      <c r="S129" s="2"/>
      <c r="T129" s="2"/>
      <c r="U129" s="2"/>
      <c r="V129" s="2"/>
      <c r="W129" s="2"/>
      <c r="X129" s="2"/>
    </row>
    <row r="130" customFormat="false" ht="36.75" hidden="false" customHeight="true" outlineLevel="0" collapsed="false">
      <c r="A130" s="2"/>
      <c r="B130" s="2"/>
      <c r="C130" s="2"/>
      <c r="D130" s="2"/>
      <c r="E130" s="2"/>
      <c r="F130" s="2"/>
      <c r="G130" s="2"/>
      <c r="H130" s="2"/>
      <c r="I130" s="2"/>
      <c r="J130" s="2"/>
      <c r="K130" s="2"/>
      <c r="L130" s="2"/>
      <c r="M130" s="2"/>
      <c r="N130" s="2"/>
      <c r="O130" s="2"/>
      <c r="P130" s="2"/>
      <c r="Q130" s="2"/>
      <c r="R130" s="2"/>
      <c r="S130" s="2"/>
      <c r="T130" s="2"/>
      <c r="U130" s="2"/>
      <c r="V130" s="2"/>
      <c r="W130" s="2"/>
      <c r="X130" s="2"/>
    </row>
    <row r="131" customFormat="false" ht="36.75" hidden="false" customHeight="true" outlineLevel="0" collapsed="false">
      <c r="A131" s="2"/>
      <c r="B131" s="2"/>
      <c r="C131" s="2"/>
      <c r="D131" s="2"/>
      <c r="E131" s="2"/>
      <c r="F131" s="2"/>
      <c r="G131" s="2"/>
      <c r="H131" s="2"/>
      <c r="I131" s="2"/>
      <c r="J131" s="2"/>
      <c r="K131" s="2"/>
      <c r="L131" s="2"/>
      <c r="M131" s="2"/>
      <c r="N131" s="2"/>
      <c r="O131" s="2"/>
      <c r="P131" s="2"/>
      <c r="Q131" s="2"/>
      <c r="R131" s="2"/>
      <c r="S131" s="2"/>
      <c r="T131" s="2"/>
      <c r="U131" s="2"/>
      <c r="V131" s="2"/>
      <c r="W131" s="2"/>
      <c r="X131" s="2"/>
    </row>
    <row r="132" customFormat="false" ht="36.75" hidden="false" customHeight="true" outlineLevel="0" collapsed="false">
      <c r="A132" s="2"/>
      <c r="B132" s="2"/>
      <c r="C132" s="2"/>
      <c r="D132" s="2"/>
      <c r="E132" s="2"/>
      <c r="F132" s="2"/>
      <c r="G132" s="2"/>
      <c r="H132" s="2"/>
      <c r="I132" s="2"/>
      <c r="J132" s="2"/>
      <c r="K132" s="2"/>
      <c r="L132" s="2"/>
      <c r="M132" s="2"/>
      <c r="N132" s="2"/>
      <c r="O132" s="2"/>
      <c r="P132" s="2"/>
      <c r="Q132" s="2"/>
      <c r="R132" s="2"/>
      <c r="S132" s="2"/>
      <c r="T132" s="2"/>
      <c r="U132" s="2"/>
      <c r="V132" s="2"/>
      <c r="W132" s="2"/>
      <c r="X132" s="2"/>
    </row>
    <row r="133" customFormat="false" ht="36.75" hidden="false" customHeight="true" outlineLevel="0" collapsed="false">
      <c r="A133" s="2"/>
      <c r="B133" s="2"/>
      <c r="C133" s="2"/>
      <c r="D133" s="2"/>
      <c r="E133" s="2"/>
      <c r="F133" s="2"/>
      <c r="G133" s="2"/>
      <c r="H133" s="2"/>
      <c r="I133" s="2"/>
      <c r="J133" s="2"/>
      <c r="K133" s="2"/>
      <c r="L133" s="2"/>
      <c r="M133" s="2"/>
      <c r="N133" s="2"/>
      <c r="O133" s="2"/>
      <c r="P133" s="2"/>
      <c r="Q133" s="2"/>
      <c r="R133" s="2"/>
      <c r="S133" s="2"/>
      <c r="T133" s="2"/>
      <c r="U133" s="2"/>
      <c r="V133" s="2"/>
      <c r="W133" s="2"/>
      <c r="X133" s="2"/>
    </row>
    <row r="134" customFormat="false" ht="36.75" hidden="false" customHeight="true" outlineLevel="0" collapsed="false">
      <c r="A134" s="2"/>
      <c r="B134" s="2"/>
      <c r="C134" s="2"/>
      <c r="D134" s="2"/>
      <c r="E134" s="2"/>
      <c r="F134" s="2"/>
      <c r="G134" s="2"/>
      <c r="H134" s="2"/>
      <c r="I134" s="2"/>
      <c r="J134" s="2"/>
      <c r="K134" s="2"/>
      <c r="L134" s="2"/>
      <c r="M134" s="2"/>
      <c r="N134" s="2"/>
      <c r="O134" s="2"/>
      <c r="P134" s="2"/>
      <c r="Q134" s="2"/>
      <c r="R134" s="2"/>
      <c r="S134" s="2"/>
      <c r="T134" s="2"/>
      <c r="U134" s="2"/>
      <c r="V134" s="2"/>
      <c r="W134" s="2"/>
      <c r="X134" s="2"/>
    </row>
    <row r="135" customFormat="false" ht="36.75" hidden="false" customHeight="true" outlineLevel="0" collapsed="false">
      <c r="A135" s="2"/>
      <c r="B135" s="2"/>
      <c r="C135" s="2"/>
      <c r="D135" s="2"/>
      <c r="E135" s="2"/>
      <c r="F135" s="2"/>
      <c r="G135" s="2"/>
      <c r="H135" s="2"/>
      <c r="I135" s="2"/>
      <c r="J135" s="2"/>
      <c r="K135" s="2"/>
      <c r="L135" s="2"/>
      <c r="M135" s="2"/>
      <c r="N135" s="2"/>
      <c r="O135" s="2"/>
      <c r="P135" s="2"/>
      <c r="Q135" s="2"/>
      <c r="R135" s="2"/>
      <c r="S135" s="2"/>
      <c r="T135" s="2"/>
      <c r="U135" s="2"/>
      <c r="V135" s="2"/>
      <c r="W135" s="2"/>
      <c r="X135" s="2"/>
    </row>
    <row r="136" customFormat="false" ht="36.75" hidden="false" customHeight="true" outlineLevel="0" collapsed="false">
      <c r="A136" s="2"/>
      <c r="B136" s="2"/>
      <c r="C136" s="2"/>
      <c r="D136" s="2"/>
      <c r="E136" s="2"/>
      <c r="F136" s="2"/>
      <c r="G136" s="2"/>
      <c r="H136" s="2"/>
      <c r="I136" s="2"/>
      <c r="J136" s="2"/>
      <c r="K136" s="2"/>
      <c r="L136" s="2"/>
      <c r="M136" s="2"/>
      <c r="N136" s="2"/>
      <c r="O136" s="2"/>
      <c r="P136" s="2"/>
      <c r="Q136" s="2"/>
      <c r="R136" s="2"/>
      <c r="S136" s="2"/>
      <c r="T136" s="2"/>
      <c r="U136" s="2"/>
      <c r="V136" s="2"/>
      <c r="W136" s="2"/>
      <c r="X136" s="2"/>
    </row>
    <row r="137" customFormat="false" ht="36.75" hidden="false" customHeight="true" outlineLevel="0" collapsed="false">
      <c r="A137" s="2"/>
      <c r="B137" s="2"/>
      <c r="C137" s="2"/>
      <c r="D137" s="2"/>
      <c r="E137" s="2"/>
      <c r="F137" s="2"/>
      <c r="G137" s="2"/>
      <c r="H137" s="2"/>
      <c r="I137" s="2"/>
      <c r="J137" s="2"/>
      <c r="K137" s="2"/>
      <c r="L137" s="2"/>
      <c r="M137" s="2"/>
      <c r="N137" s="2"/>
      <c r="O137" s="2"/>
      <c r="P137" s="2"/>
      <c r="Q137" s="2"/>
      <c r="R137" s="2"/>
      <c r="S137" s="2"/>
      <c r="T137" s="2"/>
      <c r="U137" s="2"/>
      <c r="V137" s="2"/>
      <c r="W137" s="2"/>
      <c r="X137" s="2"/>
    </row>
    <row r="138" customFormat="false" ht="36.75" hidden="false" customHeight="true" outlineLevel="0" collapsed="false">
      <c r="A138" s="2"/>
      <c r="B138" s="2"/>
      <c r="C138" s="2"/>
      <c r="D138" s="2"/>
      <c r="E138" s="2"/>
      <c r="F138" s="2"/>
      <c r="G138" s="2"/>
      <c r="H138" s="2"/>
      <c r="I138" s="2"/>
      <c r="J138" s="2"/>
      <c r="K138" s="2"/>
      <c r="L138" s="2"/>
      <c r="M138" s="2"/>
      <c r="N138" s="2"/>
      <c r="O138" s="2"/>
      <c r="P138" s="2"/>
      <c r="Q138" s="2"/>
      <c r="R138" s="2"/>
      <c r="S138" s="2"/>
      <c r="T138" s="2"/>
      <c r="U138" s="2"/>
      <c r="V138" s="2"/>
      <c r="W138" s="2"/>
      <c r="X138" s="2"/>
    </row>
    <row r="139" customFormat="false" ht="36.75" hidden="false" customHeight="true" outlineLevel="0" collapsed="false">
      <c r="A139" s="2"/>
      <c r="B139" s="2"/>
      <c r="C139" s="2"/>
      <c r="D139" s="2"/>
      <c r="E139" s="2"/>
      <c r="F139" s="2"/>
      <c r="G139" s="2"/>
      <c r="H139" s="2"/>
      <c r="I139" s="2"/>
      <c r="J139" s="2"/>
      <c r="K139" s="2"/>
      <c r="L139" s="2"/>
      <c r="M139" s="2"/>
      <c r="N139" s="2"/>
      <c r="O139" s="2"/>
      <c r="P139" s="2"/>
      <c r="Q139" s="2"/>
      <c r="R139" s="2"/>
      <c r="S139" s="2"/>
      <c r="T139" s="2"/>
      <c r="U139" s="2"/>
      <c r="V139" s="2"/>
      <c r="W139" s="2"/>
      <c r="X139" s="2"/>
    </row>
    <row r="140" customFormat="false" ht="36.75" hidden="false" customHeight="true" outlineLevel="0" collapsed="false">
      <c r="A140" s="2"/>
      <c r="B140" s="2"/>
      <c r="C140" s="2"/>
      <c r="D140" s="2"/>
      <c r="E140" s="2"/>
      <c r="F140" s="2"/>
      <c r="G140" s="2"/>
      <c r="H140" s="2"/>
      <c r="I140" s="2"/>
      <c r="J140" s="2"/>
      <c r="K140" s="2"/>
      <c r="L140" s="2"/>
      <c r="M140" s="2"/>
      <c r="N140" s="2"/>
      <c r="O140" s="2"/>
      <c r="P140" s="2"/>
      <c r="Q140" s="2"/>
      <c r="R140" s="2"/>
      <c r="S140" s="2"/>
      <c r="T140" s="2"/>
      <c r="U140" s="2"/>
      <c r="V140" s="2"/>
      <c r="W140" s="2"/>
      <c r="X140" s="2"/>
    </row>
    <row r="141" customFormat="false" ht="36.75" hidden="false" customHeight="true" outlineLevel="0" collapsed="false">
      <c r="A141" s="2"/>
      <c r="B141" s="2"/>
      <c r="C141" s="2"/>
      <c r="D141" s="2"/>
      <c r="E141" s="2"/>
      <c r="F141" s="2"/>
      <c r="G141" s="2"/>
      <c r="H141" s="2"/>
      <c r="I141" s="2"/>
      <c r="J141" s="2"/>
      <c r="K141" s="2"/>
      <c r="L141" s="2"/>
      <c r="M141" s="2"/>
      <c r="N141" s="2"/>
      <c r="O141" s="2"/>
      <c r="P141" s="2"/>
      <c r="Q141" s="2"/>
      <c r="R141" s="2"/>
      <c r="S141" s="2"/>
      <c r="T141" s="2"/>
      <c r="U141" s="2"/>
      <c r="V141" s="2"/>
      <c r="W141" s="2"/>
      <c r="X141" s="2"/>
    </row>
    <row r="142" customFormat="false" ht="36.75" hidden="false" customHeight="true" outlineLevel="0" collapsed="false">
      <c r="A142" s="2"/>
      <c r="B142" s="2"/>
      <c r="C142" s="2"/>
      <c r="D142" s="2"/>
      <c r="E142" s="2"/>
      <c r="F142" s="2"/>
      <c r="G142" s="2"/>
      <c r="H142" s="2"/>
      <c r="I142" s="2"/>
      <c r="J142" s="2"/>
      <c r="K142" s="2"/>
      <c r="L142" s="2"/>
      <c r="M142" s="2"/>
      <c r="N142" s="2"/>
      <c r="O142" s="2"/>
      <c r="P142" s="2"/>
      <c r="Q142" s="2"/>
      <c r="R142" s="2"/>
      <c r="S142" s="2"/>
      <c r="T142" s="2"/>
      <c r="U142" s="2"/>
      <c r="V142" s="2"/>
      <c r="W142" s="2"/>
      <c r="X142" s="2"/>
    </row>
    <row r="143" customFormat="false" ht="36.75" hidden="false" customHeight="true" outlineLevel="0" collapsed="false">
      <c r="A143" s="2"/>
      <c r="B143" s="2"/>
      <c r="C143" s="2"/>
      <c r="D143" s="2"/>
      <c r="E143" s="2"/>
      <c r="F143" s="2"/>
      <c r="G143" s="2"/>
      <c r="H143" s="2"/>
      <c r="I143" s="2"/>
      <c r="J143" s="2"/>
      <c r="K143" s="2"/>
      <c r="L143" s="2"/>
      <c r="M143" s="2"/>
      <c r="N143" s="2"/>
      <c r="O143" s="2"/>
      <c r="P143" s="2"/>
      <c r="Q143" s="2"/>
      <c r="R143" s="2"/>
      <c r="S143" s="2"/>
      <c r="T143" s="2"/>
      <c r="U143" s="2"/>
      <c r="V143" s="2"/>
      <c r="W143" s="2"/>
      <c r="X143" s="2"/>
    </row>
    <row r="144" customFormat="false" ht="36.75" hidden="false" customHeight="true" outlineLevel="0" collapsed="false">
      <c r="A144" s="2"/>
      <c r="B144" s="2"/>
      <c r="C144" s="2"/>
      <c r="D144" s="2"/>
      <c r="E144" s="2"/>
      <c r="F144" s="2"/>
      <c r="G144" s="2"/>
      <c r="H144" s="2"/>
      <c r="I144" s="2"/>
      <c r="J144" s="2"/>
      <c r="K144" s="2"/>
      <c r="L144" s="2"/>
      <c r="M144" s="2"/>
      <c r="N144" s="2"/>
      <c r="O144" s="2"/>
      <c r="P144" s="2"/>
      <c r="Q144" s="2"/>
      <c r="R144" s="2"/>
      <c r="S144" s="2"/>
      <c r="T144" s="2"/>
      <c r="U144" s="2"/>
      <c r="V144" s="2"/>
      <c r="W144" s="2"/>
      <c r="X144" s="2"/>
    </row>
    <row r="145" customFormat="false" ht="36.75" hidden="false" customHeight="true" outlineLevel="0" collapsed="false">
      <c r="A145" s="2"/>
      <c r="B145" s="2"/>
      <c r="C145" s="2"/>
      <c r="D145" s="2"/>
      <c r="E145" s="2"/>
      <c r="F145" s="2"/>
      <c r="G145" s="2"/>
      <c r="H145" s="2"/>
      <c r="I145" s="2"/>
      <c r="J145" s="2"/>
      <c r="K145" s="2"/>
      <c r="L145" s="2"/>
      <c r="M145" s="2"/>
      <c r="N145" s="2"/>
      <c r="O145" s="2"/>
      <c r="P145" s="2"/>
      <c r="Q145" s="2"/>
      <c r="R145" s="2"/>
      <c r="S145" s="2"/>
      <c r="T145" s="2"/>
      <c r="U145" s="2"/>
      <c r="V145" s="2"/>
      <c r="W145" s="2"/>
      <c r="X145" s="2"/>
    </row>
    <row r="146" customFormat="false" ht="36.75" hidden="false" customHeight="true" outlineLevel="0" collapsed="false">
      <c r="A146" s="2"/>
      <c r="B146" s="2"/>
      <c r="C146" s="2"/>
      <c r="D146" s="2"/>
      <c r="E146" s="2"/>
      <c r="F146" s="2"/>
      <c r="G146" s="2"/>
      <c r="H146" s="2"/>
      <c r="I146" s="2"/>
      <c r="J146" s="2"/>
      <c r="K146" s="2"/>
      <c r="L146" s="2"/>
      <c r="M146" s="2"/>
      <c r="N146" s="2"/>
      <c r="O146" s="2"/>
      <c r="P146" s="2"/>
      <c r="Q146" s="2"/>
      <c r="R146" s="2"/>
      <c r="S146" s="2"/>
      <c r="T146" s="2"/>
      <c r="U146" s="2"/>
      <c r="V146" s="2"/>
      <c r="W146" s="2"/>
      <c r="X146" s="2"/>
    </row>
    <row r="147" customFormat="false" ht="36.75" hidden="false" customHeight="true" outlineLevel="0" collapsed="false">
      <c r="A147" s="2"/>
      <c r="B147" s="2"/>
      <c r="C147" s="2"/>
      <c r="D147" s="2"/>
      <c r="E147" s="2"/>
      <c r="F147" s="2"/>
      <c r="G147" s="2"/>
      <c r="H147" s="2"/>
      <c r="I147" s="2"/>
      <c r="J147" s="2"/>
      <c r="K147" s="2"/>
      <c r="L147" s="2"/>
      <c r="M147" s="2"/>
      <c r="N147" s="2"/>
      <c r="O147" s="2"/>
      <c r="P147" s="2"/>
      <c r="Q147" s="2"/>
      <c r="R147" s="2"/>
      <c r="S147" s="2"/>
      <c r="T147" s="2"/>
      <c r="U147" s="2"/>
      <c r="V147" s="2"/>
      <c r="W147" s="2"/>
      <c r="X147" s="2"/>
    </row>
    <row r="148" customFormat="false" ht="36.75" hidden="false" customHeight="true" outlineLevel="0" collapsed="false">
      <c r="A148" s="2"/>
      <c r="B148" s="2"/>
      <c r="C148" s="2"/>
      <c r="D148" s="2"/>
      <c r="E148" s="2"/>
      <c r="F148" s="2"/>
      <c r="G148" s="2"/>
      <c r="H148" s="2"/>
      <c r="I148" s="2"/>
      <c r="J148" s="2"/>
      <c r="K148" s="2"/>
      <c r="L148" s="2"/>
      <c r="M148" s="2"/>
      <c r="N148" s="2"/>
      <c r="O148" s="2"/>
      <c r="P148" s="2"/>
      <c r="Q148" s="2"/>
      <c r="R148" s="2"/>
      <c r="S148" s="2"/>
      <c r="T148" s="2"/>
      <c r="U148" s="2"/>
      <c r="V148" s="2"/>
      <c r="W148" s="2"/>
      <c r="X148" s="2"/>
    </row>
    <row r="149" customFormat="false" ht="36.75" hidden="false" customHeight="true" outlineLevel="0" collapsed="false">
      <c r="A149" s="2"/>
      <c r="B149" s="2"/>
      <c r="C149" s="2"/>
      <c r="D149" s="2"/>
      <c r="E149" s="2"/>
      <c r="F149" s="2"/>
      <c r="G149" s="2"/>
      <c r="H149" s="2"/>
      <c r="I149" s="2"/>
      <c r="J149" s="2"/>
      <c r="K149" s="2"/>
      <c r="L149" s="2"/>
      <c r="M149" s="2"/>
      <c r="N149" s="2"/>
      <c r="O149" s="2"/>
      <c r="P149" s="2"/>
      <c r="Q149" s="2"/>
      <c r="R149" s="2"/>
      <c r="S149" s="2"/>
      <c r="T149" s="2"/>
      <c r="U149" s="2"/>
      <c r="V149" s="2"/>
      <c r="W149" s="2"/>
      <c r="X149" s="2"/>
    </row>
    <row r="150" customFormat="false" ht="36.75" hidden="false" customHeight="true" outlineLevel="0" collapsed="false">
      <c r="A150" s="2"/>
      <c r="B150" s="2"/>
      <c r="C150" s="2"/>
      <c r="D150" s="2"/>
      <c r="E150" s="2"/>
      <c r="F150" s="2"/>
      <c r="G150" s="2"/>
      <c r="H150" s="2"/>
      <c r="I150" s="2"/>
      <c r="J150" s="2"/>
      <c r="K150" s="2"/>
      <c r="L150" s="2"/>
      <c r="M150" s="2"/>
      <c r="N150" s="2"/>
      <c r="O150" s="2"/>
      <c r="P150" s="2"/>
      <c r="Q150" s="2"/>
      <c r="R150" s="2"/>
      <c r="S150" s="2"/>
      <c r="T150" s="2"/>
      <c r="U150" s="2"/>
      <c r="V150" s="2"/>
      <c r="W150" s="2"/>
      <c r="X150" s="2"/>
    </row>
    <row r="151" customFormat="false" ht="36.75" hidden="false" customHeight="true" outlineLevel="0" collapsed="false">
      <c r="A151" s="2"/>
      <c r="B151" s="2"/>
      <c r="C151" s="2"/>
      <c r="D151" s="2"/>
      <c r="E151" s="2"/>
      <c r="F151" s="2"/>
      <c r="G151" s="2"/>
      <c r="H151" s="2"/>
      <c r="I151" s="2"/>
      <c r="J151" s="2"/>
      <c r="K151" s="2"/>
      <c r="L151" s="2"/>
      <c r="M151" s="2"/>
      <c r="N151" s="2"/>
      <c r="O151" s="2"/>
      <c r="P151" s="2"/>
      <c r="Q151" s="2"/>
      <c r="R151" s="2"/>
      <c r="S151" s="2"/>
      <c r="T151" s="2"/>
      <c r="U151" s="2"/>
      <c r="V151" s="2"/>
      <c r="W151" s="2"/>
      <c r="X151" s="2"/>
    </row>
    <row r="152" customFormat="false" ht="36.75" hidden="false" customHeight="true" outlineLevel="0" collapsed="false">
      <c r="A152" s="2"/>
      <c r="B152" s="2"/>
      <c r="C152" s="2"/>
      <c r="D152" s="2"/>
      <c r="E152" s="2"/>
      <c r="F152" s="2"/>
      <c r="G152" s="2"/>
      <c r="H152" s="2"/>
      <c r="I152" s="2"/>
      <c r="J152" s="2"/>
      <c r="K152" s="2"/>
      <c r="L152" s="2"/>
      <c r="M152" s="2"/>
      <c r="N152" s="2"/>
      <c r="O152" s="2"/>
      <c r="P152" s="2"/>
      <c r="Q152" s="2"/>
      <c r="R152" s="2"/>
      <c r="S152" s="2"/>
      <c r="T152" s="2"/>
      <c r="U152" s="2"/>
      <c r="V152" s="2"/>
      <c r="W152" s="2"/>
      <c r="X152" s="2"/>
    </row>
    <row r="153" customFormat="false" ht="36.75" hidden="false" customHeight="true" outlineLevel="0" collapsed="false">
      <c r="A153" s="2"/>
      <c r="B153" s="2"/>
      <c r="C153" s="2"/>
      <c r="D153" s="2"/>
      <c r="E153" s="2"/>
      <c r="F153" s="2"/>
      <c r="G153" s="2"/>
      <c r="H153" s="2"/>
      <c r="I153" s="2"/>
      <c r="J153" s="2"/>
      <c r="K153" s="2"/>
      <c r="L153" s="2"/>
      <c r="M153" s="2"/>
      <c r="N153" s="2"/>
      <c r="O153" s="2"/>
      <c r="P153" s="2"/>
      <c r="Q153" s="2"/>
      <c r="R153" s="2"/>
      <c r="S153" s="2"/>
      <c r="T153" s="2"/>
      <c r="U153" s="2"/>
      <c r="V153" s="2"/>
      <c r="W153" s="2"/>
      <c r="X153" s="2"/>
    </row>
    <row r="154" customFormat="false" ht="36.75" hidden="false" customHeight="true" outlineLevel="0" collapsed="false">
      <c r="A154" s="2"/>
      <c r="B154" s="2"/>
      <c r="C154" s="2"/>
      <c r="D154" s="2"/>
      <c r="E154" s="2"/>
      <c r="F154" s="2"/>
      <c r="G154" s="2"/>
      <c r="H154" s="2"/>
      <c r="I154" s="2"/>
      <c r="J154" s="2"/>
      <c r="K154" s="2"/>
      <c r="L154" s="2"/>
      <c r="M154" s="2"/>
      <c r="N154" s="2"/>
      <c r="O154" s="2"/>
      <c r="P154" s="2"/>
      <c r="Q154" s="2"/>
      <c r="R154" s="2"/>
      <c r="S154" s="2"/>
      <c r="T154" s="2"/>
      <c r="U154" s="2"/>
      <c r="V154" s="2"/>
      <c r="W154" s="2"/>
      <c r="X154" s="2"/>
    </row>
    <row r="155" customFormat="false" ht="36.75" hidden="false" customHeight="true" outlineLevel="0" collapsed="false">
      <c r="A155" s="2"/>
      <c r="B155" s="2"/>
      <c r="C155" s="2"/>
      <c r="D155" s="2"/>
      <c r="E155" s="2"/>
      <c r="F155" s="2"/>
      <c r="G155" s="2"/>
      <c r="H155" s="2"/>
      <c r="I155" s="2"/>
      <c r="J155" s="2"/>
      <c r="K155" s="2"/>
      <c r="L155" s="2"/>
      <c r="M155" s="2"/>
      <c r="N155" s="2"/>
      <c r="O155" s="2"/>
      <c r="P155" s="2"/>
      <c r="Q155" s="2"/>
      <c r="R155" s="2"/>
      <c r="S155" s="2"/>
      <c r="T155" s="2"/>
      <c r="U155" s="2"/>
      <c r="V155" s="2"/>
      <c r="W155" s="2"/>
      <c r="X155" s="2"/>
    </row>
    <row r="156" customFormat="false" ht="36.75" hidden="false" customHeight="true" outlineLevel="0" collapsed="false">
      <c r="A156" s="2"/>
      <c r="B156" s="2"/>
      <c r="C156" s="2"/>
      <c r="D156" s="2"/>
      <c r="E156" s="2"/>
      <c r="F156" s="2"/>
      <c r="G156" s="2"/>
      <c r="H156" s="2"/>
      <c r="I156" s="2"/>
      <c r="J156" s="2"/>
      <c r="K156" s="2"/>
      <c r="L156" s="2"/>
      <c r="M156" s="2"/>
      <c r="N156" s="2"/>
      <c r="O156" s="2"/>
      <c r="P156" s="2"/>
      <c r="Q156" s="2"/>
      <c r="R156" s="2"/>
      <c r="S156" s="2"/>
      <c r="T156" s="2"/>
      <c r="U156" s="2"/>
      <c r="V156" s="2"/>
      <c r="W156" s="2"/>
      <c r="X156" s="2"/>
    </row>
    <row r="157" customFormat="false" ht="36.75" hidden="false" customHeight="true" outlineLevel="0" collapsed="false">
      <c r="A157" s="2"/>
      <c r="B157" s="2"/>
      <c r="C157" s="2"/>
      <c r="D157" s="2"/>
      <c r="E157" s="2"/>
      <c r="F157" s="2"/>
      <c r="G157" s="2"/>
      <c r="H157" s="2"/>
      <c r="I157" s="2"/>
      <c r="J157" s="2"/>
      <c r="K157" s="2"/>
      <c r="L157" s="2"/>
      <c r="M157" s="2"/>
      <c r="N157" s="2"/>
      <c r="O157" s="2"/>
      <c r="P157" s="2"/>
      <c r="Q157" s="2"/>
      <c r="R157" s="2"/>
      <c r="S157" s="2"/>
      <c r="T157" s="2"/>
      <c r="U157" s="2"/>
      <c r="V157" s="2"/>
      <c r="W157" s="2"/>
      <c r="X157" s="2"/>
    </row>
    <row r="158" customFormat="false" ht="36.75" hidden="false" customHeight="true" outlineLevel="0" collapsed="false">
      <c r="A158" s="2"/>
      <c r="B158" s="2"/>
      <c r="C158" s="2"/>
      <c r="D158" s="2"/>
      <c r="E158" s="2"/>
      <c r="F158" s="2"/>
      <c r="G158" s="2"/>
      <c r="H158" s="2"/>
      <c r="I158" s="2"/>
      <c r="J158" s="2"/>
      <c r="K158" s="2"/>
      <c r="L158" s="2"/>
      <c r="M158" s="2"/>
      <c r="N158" s="2"/>
      <c r="O158" s="2"/>
      <c r="P158" s="2"/>
      <c r="Q158" s="2"/>
      <c r="R158" s="2"/>
      <c r="S158" s="2"/>
      <c r="T158" s="2"/>
      <c r="U158" s="2"/>
      <c r="V158" s="2"/>
      <c r="W158" s="2"/>
      <c r="X158" s="2"/>
    </row>
    <row r="159" customFormat="false" ht="36.75" hidden="false" customHeight="true" outlineLevel="0" collapsed="false">
      <c r="A159" s="2"/>
      <c r="B159" s="2"/>
      <c r="C159" s="2"/>
      <c r="D159" s="2"/>
      <c r="E159" s="2"/>
      <c r="F159" s="2"/>
      <c r="G159" s="2"/>
      <c r="H159" s="2"/>
      <c r="I159" s="2"/>
      <c r="J159" s="2"/>
      <c r="K159" s="2"/>
      <c r="L159" s="2"/>
      <c r="M159" s="2"/>
      <c r="N159" s="2"/>
      <c r="O159" s="2"/>
      <c r="P159" s="2"/>
      <c r="Q159" s="2"/>
      <c r="R159" s="2"/>
      <c r="S159" s="2"/>
      <c r="T159" s="2"/>
      <c r="U159" s="2"/>
      <c r="V159" s="2"/>
      <c r="W159" s="2"/>
      <c r="X159" s="2"/>
    </row>
    <row r="160" customFormat="false" ht="36.75" hidden="false" customHeight="true" outlineLevel="0" collapsed="false">
      <c r="A160" s="2"/>
      <c r="B160" s="2"/>
      <c r="C160" s="2"/>
      <c r="D160" s="2"/>
      <c r="E160" s="2"/>
      <c r="F160" s="2"/>
      <c r="G160" s="2"/>
      <c r="H160" s="2"/>
      <c r="I160" s="2"/>
      <c r="J160" s="2"/>
      <c r="K160" s="2"/>
      <c r="L160" s="2"/>
      <c r="M160" s="2"/>
      <c r="N160" s="2"/>
      <c r="O160" s="2"/>
      <c r="P160" s="2"/>
      <c r="Q160" s="2"/>
      <c r="R160" s="2"/>
      <c r="S160" s="2"/>
      <c r="T160" s="2"/>
      <c r="U160" s="2"/>
      <c r="V160" s="2"/>
      <c r="W160" s="2"/>
      <c r="X160" s="2"/>
    </row>
    <row r="161" customFormat="false" ht="36.75" hidden="false" customHeight="true" outlineLevel="0" collapsed="false">
      <c r="A161" s="2"/>
      <c r="B161" s="2"/>
      <c r="C161" s="2"/>
      <c r="D161" s="2"/>
      <c r="E161" s="2"/>
      <c r="F161" s="2"/>
      <c r="G161" s="2"/>
      <c r="H161" s="2"/>
      <c r="I161" s="2"/>
      <c r="J161" s="2"/>
      <c r="K161" s="2"/>
      <c r="L161" s="2"/>
      <c r="M161" s="2"/>
      <c r="N161" s="2"/>
      <c r="O161" s="2"/>
      <c r="P161" s="2"/>
      <c r="Q161" s="2"/>
      <c r="R161" s="2"/>
      <c r="S161" s="2"/>
      <c r="T161" s="2"/>
      <c r="U161" s="2"/>
      <c r="V161" s="2"/>
      <c r="W161" s="2"/>
      <c r="X161" s="2"/>
    </row>
    <row r="162" customFormat="false" ht="36.75" hidden="false" customHeight="true" outlineLevel="0" collapsed="false">
      <c r="A162" s="2"/>
      <c r="B162" s="2"/>
      <c r="C162" s="2"/>
      <c r="D162" s="2"/>
      <c r="E162" s="2"/>
      <c r="F162" s="2"/>
      <c r="G162" s="2"/>
      <c r="H162" s="2"/>
      <c r="I162" s="2"/>
      <c r="J162" s="2"/>
      <c r="K162" s="2"/>
      <c r="L162" s="2"/>
      <c r="M162" s="2"/>
      <c r="N162" s="2"/>
      <c r="O162" s="2"/>
      <c r="P162" s="2"/>
      <c r="Q162" s="2"/>
      <c r="R162" s="2"/>
      <c r="S162" s="2"/>
      <c r="T162" s="2"/>
      <c r="U162" s="2"/>
      <c r="V162" s="2"/>
      <c r="W162" s="2"/>
      <c r="X162" s="2"/>
    </row>
    <row r="163" customFormat="false" ht="36.75" hidden="false" customHeight="true" outlineLevel="0" collapsed="false">
      <c r="A163" s="2"/>
      <c r="B163" s="2"/>
      <c r="C163" s="2"/>
      <c r="D163" s="2"/>
      <c r="E163" s="2"/>
      <c r="F163" s="2"/>
      <c r="G163" s="2"/>
      <c r="H163" s="2"/>
      <c r="I163" s="2"/>
      <c r="J163" s="2"/>
      <c r="K163" s="2"/>
      <c r="L163" s="2"/>
      <c r="M163" s="2"/>
      <c r="N163" s="2"/>
      <c r="O163" s="2"/>
      <c r="P163" s="2"/>
      <c r="Q163" s="2"/>
      <c r="R163" s="2"/>
      <c r="S163" s="2"/>
      <c r="T163" s="2"/>
      <c r="U163" s="2"/>
      <c r="V163" s="2"/>
      <c r="W163" s="2"/>
      <c r="X163" s="2"/>
    </row>
    <row r="164" customFormat="false" ht="36.75" hidden="false" customHeight="true" outlineLevel="0" collapsed="false">
      <c r="A164" s="2"/>
      <c r="B164" s="2"/>
      <c r="C164" s="2"/>
      <c r="D164" s="2"/>
      <c r="E164" s="2"/>
      <c r="F164" s="2"/>
      <c r="G164" s="2"/>
      <c r="H164" s="2"/>
      <c r="I164" s="2"/>
      <c r="J164" s="2"/>
      <c r="K164" s="2"/>
      <c r="L164" s="2"/>
      <c r="M164" s="2"/>
      <c r="N164" s="2"/>
      <c r="O164" s="2"/>
      <c r="P164" s="2"/>
      <c r="Q164" s="2"/>
      <c r="R164" s="2"/>
      <c r="S164" s="2"/>
      <c r="T164" s="2"/>
      <c r="U164" s="2"/>
      <c r="V164" s="2"/>
      <c r="W164" s="2"/>
      <c r="X164" s="2"/>
    </row>
    <row r="165" customFormat="false" ht="36.75" hidden="false" customHeight="true" outlineLevel="0" collapsed="false">
      <c r="A165" s="2"/>
      <c r="B165" s="2"/>
      <c r="C165" s="2"/>
      <c r="D165" s="2"/>
      <c r="E165" s="2"/>
      <c r="F165" s="2"/>
      <c r="G165" s="2"/>
      <c r="H165" s="2"/>
      <c r="I165" s="2"/>
      <c r="J165" s="2"/>
      <c r="K165" s="2"/>
      <c r="L165" s="2"/>
      <c r="M165" s="2"/>
      <c r="N165" s="2"/>
      <c r="O165" s="2"/>
      <c r="P165" s="2"/>
      <c r="Q165" s="2"/>
      <c r="R165" s="2"/>
      <c r="S165" s="2"/>
      <c r="T165" s="2"/>
      <c r="U165" s="2"/>
      <c r="V165" s="2"/>
      <c r="W165" s="2"/>
      <c r="X165" s="2"/>
    </row>
    <row r="166" customFormat="false" ht="36.75" hidden="false" customHeight="true" outlineLevel="0" collapsed="false">
      <c r="A166" s="2"/>
      <c r="B166" s="2"/>
      <c r="C166" s="2"/>
      <c r="D166" s="2"/>
      <c r="E166" s="2"/>
      <c r="F166" s="2"/>
      <c r="G166" s="2"/>
      <c r="H166" s="2"/>
      <c r="I166" s="2"/>
      <c r="J166" s="2"/>
      <c r="K166" s="2"/>
      <c r="L166" s="2"/>
      <c r="M166" s="2"/>
      <c r="N166" s="2"/>
      <c r="O166" s="2"/>
      <c r="P166" s="2"/>
      <c r="Q166" s="2"/>
      <c r="R166" s="2"/>
      <c r="S166" s="2"/>
      <c r="T166" s="2"/>
      <c r="U166" s="2"/>
      <c r="V166" s="2"/>
      <c r="W166" s="2"/>
      <c r="X166" s="2"/>
    </row>
    <row r="167" customFormat="false" ht="36.75" hidden="false" customHeight="true" outlineLevel="0" collapsed="false">
      <c r="A167" s="2"/>
      <c r="B167" s="2"/>
      <c r="C167" s="2"/>
      <c r="D167" s="2"/>
      <c r="E167" s="2"/>
      <c r="F167" s="2"/>
      <c r="G167" s="2"/>
      <c r="H167" s="2"/>
      <c r="I167" s="2"/>
      <c r="J167" s="2"/>
      <c r="K167" s="2"/>
      <c r="L167" s="2"/>
      <c r="M167" s="2"/>
      <c r="N167" s="2"/>
      <c r="O167" s="2"/>
      <c r="P167" s="2"/>
      <c r="Q167" s="2"/>
      <c r="R167" s="2"/>
      <c r="S167" s="2"/>
      <c r="T167" s="2"/>
      <c r="U167" s="2"/>
      <c r="V167" s="2"/>
      <c r="W167" s="2"/>
      <c r="X167" s="2"/>
    </row>
    <row r="168" customFormat="false" ht="36.75" hidden="false" customHeight="true" outlineLevel="0" collapsed="false">
      <c r="A168" s="2"/>
      <c r="B168" s="2"/>
      <c r="C168" s="2"/>
      <c r="D168" s="2"/>
      <c r="E168" s="2"/>
      <c r="F168" s="2"/>
      <c r="G168" s="2"/>
      <c r="H168" s="2"/>
      <c r="I168" s="2"/>
      <c r="J168" s="2"/>
      <c r="K168" s="2"/>
      <c r="L168" s="2"/>
      <c r="M168" s="2"/>
      <c r="N168" s="2"/>
      <c r="O168" s="2"/>
      <c r="P168" s="2"/>
      <c r="Q168" s="2"/>
      <c r="R168" s="2"/>
      <c r="S168" s="2"/>
      <c r="T168" s="2"/>
      <c r="U168" s="2"/>
      <c r="V168" s="2"/>
      <c r="W168" s="2"/>
      <c r="X168" s="2"/>
    </row>
    <row r="169" customFormat="false" ht="36.75" hidden="false" customHeight="true" outlineLevel="0" collapsed="false">
      <c r="A169" s="2"/>
      <c r="B169" s="2"/>
      <c r="C169" s="2"/>
      <c r="D169" s="2"/>
      <c r="E169" s="2"/>
      <c r="F169" s="2"/>
      <c r="G169" s="2"/>
      <c r="H169" s="2"/>
      <c r="I169" s="2"/>
      <c r="J169" s="2"/>
      <c r="K169" s="2"/>
      <c r="L169" s="2"/>
      <c r="M169" s="2"/>
      <c r="N169" s="2"/>
      <c r="O169" s="2"/>
      <c r="P169" s="2"/>
      <c r="Q169" s="2"/>
      <c r="R169" s="2"/>
      <c r="S169" s="2"/>
      <c r="T169" s="2"/>
      <c r="U169" s="2"/>
      <c r="V169" s="2"/>
      <c r="W169" s="2"/>
      <c r="X169" s="2"/>
    </row>
    <row r="170" customFormat="false" ht="36.75" hidden="false" customHeight="true" outlineLevel="0" collapsed="false">
      <c r="A170" s="2"/>
      <c r="B170" s="2"/>
      <c r="C170" s="2"/>
      <c r="D170" s="2"/>
      <c r="E170" s="2"/>
      <c r="F170" s="2"/>
      <c r="G170" s="2"/>
      <c r="H170" s="2"/>
      <c r="I170" s="2"/>
      <c r="J170" s="2"/>
      <c r="K170" s="2"/>
      <c r="L170" s="2"/>
      <c r="M170" s="2"/>
      <c r="N170" s="2"/>
      <c r="O170" s="2"/>
      <c r="P170" s="2"/>
      <c r="Q170" s="2"/>
      <c r="R170" s="2"/>
      <c r="S170" s="2"/>
      <c r="T170" s="2"/>
      <c r="U170" s="2"/>
      <c r="V170" s="2"/>
      <c r="W170" s="2"/>
      <c r="X170" s="2"/>
    </row>
    <row r="171" customFormat="false" ht="36.75" hidden="false" customHeight="true" outlineLevel="0" collapsed="false">
      <c r="A171" s="2"/>
      <c r="B171" s="2"/>
      <c r="C171" s="2"/>
      <c r="D171" s="2"/>
      <c r="E171" s="2"/>
      <c r="F171" s="2"/>
      <c r="G171" s="2"/>
      <c r="H171" s="2"/>
      <c r="I171" s="2"/>
      <c r="J171" s="2"/>
      <c r="K171" s="2"/>
      <c r="L171" s="2"/>
      <c r="M171" s="2"/>
      <c r="N171" s="2"/>
      <c r="O171" s="2"/>
      <c r="P171" s="2"/>
      <c r="Q171" s="2"/>
      <c r="R171" s="2"/>
      <c r="S171" s="2"/>
      <c r="T171" s="2"/>
      <c r="U171" s="2"/>
      <c r="V171" s="2"/>
      <c r="W171" s="2"/>
      <c r="X171" s="2"/>
    </row>
    <row r="172" customFormat="false" ht="36.75" hidden="false" customHeight="true" outlineLevel="0" collapsed="false">
      <c r="A172" s="2"/>
      <c r="B172" s="2"/>
      <c r="C172" s="2"/>
      <c r="D172" s="2"/>
      <c r="E172" s="2"/>
      <c r="F172" s="2"/>
      <c r="G172" s="2"/>
      <c r="H172" s="2"/>
      <c r="I172" s="2"/>
      <c r="J172" s="2"/>
      <c r="K172" s="2"/>
      <c r="L172" s="2"/>
      <c r="M172" s="2"/>
      <c r="N172" s="2"/>
      <c r="O172" s="2"/>
      <c r="P172" s="2"/>
      <c r="Q172" s="2"/>
      <c r="R172" s="2"/>
      <c r="S172" s="2"/>
      <c r="T172" s="2"/>
      <c r="U172" s="2"/>
      <c r="V172" s="2"/>
      <c r="W172" s="2"/>
      <c r="X172" s="2"/>
    </row>
    <row r="173" customFormat="false" ht="36.75" hidden="false" customHeight="true" outlineLevel="0" collapsed="false">
      <c r="A173" s="2"/>
      <c r="B173" s="2"/>
      <c r="C173" s="2"/>
      <c r="D173" s="2"/>
      <c r="E173" s="2"/>
      <c r="F173" s="2"/>
      <c r="G173" s="2"/>
      <c r="H173" s="2"/>
      <c r="I173" s="2"/>
      <c r="J173" s="2"/>
      <c r="K173" s="2"/>
      <c r="L173" s="2"/>
      <c r="M173" s="2"/>
      <c r="N173" s="2"/>
      <c r="O173" s="2"/>
      <c r="P173" s="2"/>
      <c r="Q173" s="2"/>
      <c r="R173" s="2"/>
      <c r="S173" s="2"/>
      <c r="T173" s="2"/>
      <c r="U173" s="2"/>
      <c r="V173" s="2"/>
      <c r="W173" s="2"/>
      <c r="X173" s="2"/>
    </row>
    <row r="174" customFormat="false" ht="36.75" hidden="false" customHeight="true" outlineLevel="0" collapsed="false">
      <c r="A174" s="2"/>
      <c r="B174" s="2"/>
      <c r="C174" s="2"/>
      <c r="D174" s="2"/>
      <c r="E174" s="2"/>
      <c r="F174" s="2"/>
      <c r="G174" s="2"/>
      <c r="H174" s="2"/>
      <c r="I174" s="2"/>
      <c r="J174" s="2"/>
      <c r="K174" s="2"/>
      <c r="L174" s="2"/>
      <c r="M174" s="2"/>
      <c r="N174" s="2"/>
      <c r="O174" s="2"/>
      <c r="P174" s="2"/>
      <c r="Q174" s="2"/>
      <c r="R174" s="2"/>
      <c r="S174" s="2"/>
      <c r="T174" s="2"/>
      <c r="U174" s="2"/>
      <c r="V174" s="2"/>
      <c r="W174" s="2"/>
      <c r="X174" s="2"/>
    </row>
    <row r="175" customFormat="false" ht="36.75" hidden="false" customHeight="true" outlineLevel="0" collapsed="false">
      <c r="A175" s="2"/>
      <c r="B175" s="2"/>
      <c r="C175" s="2"/>
      <c r="D175" s="2"/>
      <c r="E175" s="2"/>
      <c r="F175" s="2"/>
      <c r="G175" s="2"/>
      <c r="H175" s="2"/>
      <c r="I175" s="2"/>
      <c r="J175" s="2"/>
      <c r="K175" s="2"/>
      <c r="L175" s="2"/>
      <c r="M175" s="2"/>
      <c r="N175" s="2"/>
      <c r="O175" s="2"/>
      <c r="P175" s="2"/>
      <c r="Q175" s="2"/>
      <c r="R175" s="2"/>
      <c r="S175" s="2"/>
      <c r="T175" s="2"/>
      <c r="U175" s="2"/>
      <c r="V175" s="2"/>
      <c r="W175" s="2"/>
      <c r="X175" s="2"/>
    </row>
    <row r="176" customFormat="false" ht="36.75" hidden="false" customHeight="true" outlineLevel="0" collapsed="false">
      <c r="A176" s="2"/>
      <c r="B176" s="2"/>
      <c r="C176" s="2"/>
      <c r="D176" s="2"/>
      <c r="E176" s="2"/>
      <c r="F176" s="2"/>
      <c r="G176" s="2"/>
      <c r="H176" s="2"/>
      <c r="I176" s="2"/>
      <c r="J176" s="2"/>
      <c r="K176" s="2"/>
      <c r="L176" s="2"/>
      <c r="M176" s="2"/>
      <c r="N176" s="2"/>
      <c r="O176" s="2"/>
      <c r="P176" s="2"/>
      <c r="Q176" s="2"/>
      <c r="R176" s="2"/>
      <c r="S176" s="2"/>
      <c r="T176" s="2"/>
      <c r="U176" s="2"/>
      <c r="V176" s="2"/>
      <c r="W176" s="2"/>
      <c r="X176" s="2"/>
    </row>
    <row r="177" customFormat="false" ht="36.75" hidden="false" customHeight="true" outlineLevel="0" collapsed="false">
      <c r="A177" s="2"/>
      <c r="B177" s="2"/>
      <c r="C177" s="2"/>
      <c r="D177" s="2"/>
      <c r="E177" s="2"/>
      <c r="F177" s="2"/>
      <c r="G177" s="2"/>
      <c r="H177" s="2"/>
      <c r="I177" s="2"/>
      <c r="J177" s="2"/>
      <c r="K177" s="2"/>
      <c r="L177" s="2"/>
      <c r="M177" s="2"/>
      <c r="N177" s="2"/>
      <c r="O177" s="2"/>
      <c r="P177" s="2"/>
      <c r="Q177" s="2"/>
      <c r="R177" s="2"/>
      <c r="S177" s="2"/>
      <c r="T177" s="2"/>
      <c r="U177" s="2"/>
      <c r="V177" s="2"/>
      <c r="W177" s="2"/>
      <c r="X177" s="2"/>
    </row>
    <row r="178" customFormat="false" ht="36.75" hidden="false" customHeight="true" outlineLevel="0" collapsed="false">
      <c r="A178" s="2"/>
      <c r="B178" s="2"/>
      <c r="C178" s="2"/>
      <c r="D178" s="2"/>
      <c r="E178" s="2"/>
      <c r="F178" s="2"/>
      <c r="G178" s="2"/>
      <c r="H178" s="2"/>
      <c r="I178" s="2"/>
      <c r="J178" s="2"/>
      <c r="K178" s="2"/>
      <c r="L178" s="2"/>
      <c r="M178" s="2"/>
      <c r="N178" s="2"/>
      <c r="O178" s="2"/>
      <c r="P178" s="2"/>
      <c r="Q178" s="2"/>
      <c r="R178" s="2"/>
      <c r="S178" s="2"/>
      <c r="T178" s="2"/>
      <c r="U178" s="2"/>
      <c r="V178" s="2"/>
      <c r="W178" s="2"/>
      <c r="X178" s="2"/>
    </row>
    <row r="179" customFormat="false" ht="36.75" hidden="false" customHeight="true" outlineLevel="0" collapsed="false">
      <c r="A179" s="2"/>
      <c r="B179" s="2"/>
      <c r="C179" s="2"/>
      <c r="D179" s="2"/>
      <c r="E179" s="2"/>
      <c r="F179" s="2"/>
      <c r="G179" s="2"/>
      <c r="H179" s="2"/>
      <c r="I179" s="2"/>
      <c r="J179" s="2"/>
      <c r="K179" s="2"/>
      <c r="L179" s="2"/>
      <c r="M179" s="2"/>
      <c r="N179" s="2"/>
      <c r="O179" s="2"/>
      <c r="P179" s="2"/>
      <c r="Q179" s="2"/>
      <c r="R179" s="2"/>
      <c r="S179" s="2"/>
      <c r="T179" s="2"/>
      <c r="U179" s="2"/>
      <c r="V179" s="2"/>
      <c r="W179" s="2"/>
      <c r="X179" s="2"/>
    </row>
    <row r="180" customFormat="false" ht="36.75" hidden="false" customHeight="true" outlineLevel="0" collapsed="false">
      <c r="A180" s="2"/>
      <c r="B180" s="2"/>
      <c r="C180" s="2"/>
      <c r="D180" s="2"/>
      <c r="E180" s="2"/>
      <c r="F180" s="2"/>
      <c r="G180" s="2"/>
      <c r="H180" s="2"/>
      <c r="I180" s="2"/>
      <c r="J180" s="2"/>
      <c r="K180" s="2"/>
      <c r="L180" s="2"/>
      <c r="M180" s="2"/>
      <c r="N180" s="2"/>
      <c r="O180" s="2"/>
      <c r="P180" s="2"/>
      <c r="Q180" s="2"/>
      <c r="R180" s="2"/>
      <c r="S180" s="2"/>
      <c r="T180" s="2"/>
      <c r="U180" s="2"/>
      <c r="V180" s="2"/>
      <c r="W180" s="2"/>
      <c r="X180" s="2"/>
    </row>
    <row r="181" customFormat="false" ht="36.75" hidden="false" customHeight="true" outlineLevel="0" collapsed="false">
      <c r="A181" s="2"/>
      <c r="B181" s="2"/>
      <c r="C181" s="2"/>
      <c r="D181" s="2"/>
      <c r="E181" s="2"/>
      <c r="F181" s="2"/>
      <c r="G181" s="2"/>
      <c r="H181" s="2"/>
      <c r="I181" s="2"/>
      <c r="J181" s="2"/>
      <c r="K181" s="2"/>
      <c r="L181" s="2"/>
      <c r="M181" s="2"/>
      <c r="N181" s="2"/>
      <c r="O181" s="2"/>
      <c r="P181" s="2"/>
      <c r="Q181" s="2"/>
      <c r="R181" s="2"/>
      <c r="S181" s="2"/>
      <c r="T181" s="2"/>
      <c r="U181" s="2"/>
      <c r="V181" s="2"/>
      <c r="W181" s="2"/>
      <c r="X181" s="2"/>
    </row>
    <row r="182" customFormat="false" ht="36.75" hidden="false" customHeight="true" outlineLevel="0" collapsed="false">
      <c r="A182" s="2"/>
      <c r="B182" s="2"/>
      <c r="C182" s="2"/>
      <c r="D182" s="2"/>
      <c r="E182" s="2"/>
      <c r="F182" s="2"/>
      <c r="G182" s="2"/>
      <c r="H182" s="2"/>
      <c r="I182" s="2"/>
      <c r="J182" s="2"/>
      <c r="K182" s="2"/>
      <c r="L182" s="2"/>
      <c r="M182" s="2"/>
      <c r="N182" s="2"/>
      <c r="O182" s="2"/>
      <c r="P182" s="2"/>
      <c r="Q182" s="2"/>
      <c r="R182" s="2"/>
      <c r="S182" s="2"/>
      <c r="T182" s="2"/>
      <c r="U182" s="2"/>
      <c r="V182" s="2"/>
      <c r="W182" s="2"/>
      <c r="X182" s="2"/>
    </row>
    <row r="183" customFormat="false" ht="36.75" hidden="false" customHeight="true" outlineLevel="0" collapsed="false">
      <c r="A183" s="2"/>
      <c r="B183" s="2"/>
      <c r="C183" s="2"/>
      <c r="D183" s="2"/>
      <c r="E183" s="2"/>
      <c r="F183" s="2"/>
      <c r="G183" s="2"/>
      <c r="H183" s="2"/>
      <c r="I183" s="2"/>
      <c r="J183" s="2"/>
      <c r="K183" s="2"/>
      <c r="L183" s="2"/>
      <c r="M183" s="2"/>
      <c r="N183" s="2"/>
      <c r="O183" s="2"/>
      <c r="P183" s="2"/>
      <c r="Q183" s="2"/>
      <c r="R183" s="2"/>
      <c r="S183" s="2"/>
      <c r="T183" s="2"/>
      <c r="U183" s="2"/>
      <c r="V183" s="2"/>
      <c r="W183" s="2"/>
      <c r="X183" s="2"/>
    </row>
    <row r="184" customFormat="false" ht="36.75" hidden="false" customHeight="true" outlineLevel="0" collapsed="false">
      <c r="A184" s="2"/>
      <c r="B184" s="2"/>
      <c r="C184" s="2"/>
      <c r="D184" s="2"/>
      <c r="E184" s="2"/>
      <c r="F184" s="2"/>
      <c r="G184" s="2"/>
      <c r="H184" s="2"/>
      <c r="I184" s="2"/>
      <c r="J184" s="2"/>
      <c r="K184" s="2"/>
      <c r="L184" s="2"/>
      <c r="M184" s="2"/>
      <c r="N184" s="2"/>
      <c r="O184" s="2"/>
      <c r="P184" s="2"/>
      <c r="Q184" s="2"/>
      <c r="R184" s="2"/>
      <c r="S184" s="2"/>
      <c r="T184" s="2"/>
      <c r="U184" s="2"/>
      <c r="V184" s="2"/>
      <c r="W184" s="2"/>
      <c r="X184" s="2"/>
    </row>
    <row r="185" customFormat="false" ht="36.75" hidden="false" customHeight="true" outlineLevel="0" collapsed="false">
      <c r="A185" s="2"/>
      <c r="B185" s="2"/>
      <c r="C185" s="2"/>
      <c r="D185" s="2"/>
      <c r="E185" s="2"/>
      <c r="F185" s="2"/>
      <c r="G185" s="2"/>
      <c r="H185" s="2"/>
      <c r="I185" s="2"/>
      <c r="J185" s="2"/>
      <c r="K185" s="2"/>
      <c r="L185" s="2"/>
      <c r="M185" s="2"/>
      <c r="N185" s="2"/>
      <c r="O185" s="2"/>
      <c r="P185" s="2"/>
      <c r="Q185" s="2"/>
      <c r="R185" s="2"/>
      <c r="S185" s="2"/>
      <c r="T185" s="2"/>
      <c r="U185" s="2"/>
      <c r="V185" s="2"/>
      <c r="W185" s="2"/>
      <c r="X185" s="2"/>
    </row>
    <row r="186" customFormat="false" ht="36.75" hidden="false" customHeight="true" outlineLevel="0" collapsed="false">
      <c r="A186" s="2"/>
      <c r="B186" s="2"/>
      <c r="C186" s="2"/>
      <c r="D186" s="2"/>
      <c r="E186" s="2"/>
      <c r="F186" s="2"/>
      <c r="G186" s="2"/>
      <c r="H186" s="2"/>
      <c r="I186" s="2"/>
      <c r="J186" s="2"/>
      <c r="K186" s="2"/>
      <c r="L186" s="2"/>
      <c r="M186" s="2"/>
      <c r="N186" s="2"/>
      <c r="O186" s="2"/>
      <c r="P186" s="2"/>
      <c r="Q186" s="2"/>
      <c r="R186" s="2"/>
      <c r="S186" s="2"/>
      <c r="T186" s="2"/>
      <c r="U186" s="2"/>
      <c r="V186" s="2"/>
      <c r="W186" s="2"/>
      <c r="X186" s="2"/>
    </row>
    <row r="187" customFormat="false" ht="36.75" hidden="false" customHeight="true" outlineLevel="0" collapsed="false">
      <c r="A187" s="2"/>
      <c r="B187" s="2"/>
      <c r="C187" s="2"/>
      <c r="D187" s="2"/>
      <c r="E187" s="2"/>
      <c r="F187" s="2"/>
      <c r="G187" s="2"/>
      <c r="H187" s="2"/>
      <c r="I187" s="2"/>
      <c r="J187" s="2"/>
      <c r="K187" s="2"/>
      <c r="L187" s="2"/>
      <c r="M187" s="2"/>
      <c r="N187" s="2"/>
      <c r="O187" s="2"/>
      <c r="P187" s="2"/>
      <c r="Q187" s="2"/>
      <c r="R187" s="2"/>
      <c r="S187" s="2"/>
      <c r="T187" s="2"/>
      <c r="U187" s="2"/>
      <c r="V187" s="2"/>
      <c r="W187" s="2"/>
      <c r="X187" s="2"/>
    </row>
    <row r="188" customFormat="false" ht="36.75" hidden="false" customHeight="true" outlineLevel="0" collapsed="false">
      <c r="A188" s="2"/>
      <c r="B188" s="2"/>
      <c r="C188" s="2"/>
      <c r="D188" s="2"/>
      <c r="E188" s="2"/>
      <c r="F188" s="2"/>
      <c r="G188" s="2"/>
      <c r="H188" s="2"/>
      <c r="I188" s="2"/>
      <c r="J188" s="2"/>
      <c r="K188" s="2"/>
      <c r="L188" s="2"/>
      <c r="M188" s="2"/>
      <c r="N188" s="2"/>
      <c r="O188" s="2"/>
      <c r="P188" s="2"/>
      <c r="Q188" s="2"/>
      <c r="R188" s="2"/>
      <c r="S188" s="2"/>
      <c r="T188" s="2"/>
      <c r="U188" s="2"/>
      <c r="V188" s="2"/>
      <c r="W188" s="2"/>
      <c r="X188" s="2"/>
    </row>
    <row r="189" customFormat="false" ht="36.75" hidden="false" customHeight="true" outlineLevel="0" collapsed="false">
      <c r="A189" s="2"/>
      <c r="B189" s="2"/>
      <c r="C189" s="2"/>
      <c r="D189" s="2"/>
      <c r="E189" s="2"/>
      <c r="F189" s="2"/>
      <c r="G189" s="2"/>
      <c r="H189" s="2"/>
      <c r="I189" s="2"/>
      <c r="J189" s="2"/>
      <c r="K189" s="2"/>
      <c r="L189" s="2"/>
      <c r="M189" s="2"/>
      <c r="N189" s="2"/>
      <c r="O189" s="2"/>
      <c r="P189" s="2"/>
      <c r="Q189" s="2"/>
      <c r="R189" s="2"/>
      <c r="S189" s="2"/>
      <c r="T189" s="2"/>
      <c r="U189" s="2"/>
      <c r="V189" s="2"/>
      <c r="W189" s="2"/>
      <c r="X189" s="2"/>
    </row>
    <row r="190" customFormat="false" ht="36.75" hidden="false" customHeight="true" outlineLevel="0" collapsed="false">
      <c r="A190" s="2"/>
      <c r="B190" s="2"/>
      <c r="C190" s="2"/>
      <c r="D190" s="2"/>
      <c r="E190" s="2"/>
      <c r="F190" s="2"/>
      <c r="G190" s="2"/>
      <c r="H190" s="2"/>
      <c r="I190" s="2"/>
      <c r="J190" s="2"/>
      <c r="K190" s="2"/>
      <c r="L190" s="2"/>
      <c r="M190" s="2"/>
      <c r="N190" s="2"/>
      <c r="O190" s="2"/>
      <c r="P190" s="2"/>
      <c r="Q190" s="2"/>
      <c r="R190" s="2"/>
      <c r="S190" s="2"/>
      <c r="T190" s="2"/>
      <c r="U190" s="2"/>
      <c r="V190" s="2"/>
      <c r="W190" s="2"/>
      <c r="X190" s="2"/>
    </row>
    <row r="191" customFormat="false" ht="36.75" hidden="false" customHeight="true" outlineLevel="0" collapsed="false">
      <c r="A191" s="2"/>
      <c r="B191" s="2"/>
      <c r="C191" s="2"/>
      <c r="D191" s="2"/>
      <c r="E191" s="2"/>
      <c r="F191" s="2"/>
      <c r="G191" s="2"/>
      <c r="H191" s="2"/>
      <c r="I191" s="2"/>
      <c r="J191" s="2"/>
      <c r="K191" s="2"/>
      <c r="L191" s="2"/>
      <c r="M191" s="2"/>
      <c r="N191" s="2"/>
      <c r="O191" s="2"/>
      <c r="P191" s="2"/>
      <c r="Q191" s="2"/>
      <c r="R191" s="2"/>
      <c r="S191" s="2"/>
      <c r="T191" s="2"/>
      <c r="U191" s="2"/>
      <c r="V191" s="2"/>
      <c r="W191" s="2"/>
      <c r="X191" s="2"/>
    </row>
    <row r="192" customFormat="false" ht="36.75" hidden="false" customHeight="true" outlineLevel="0" collapsed="false">
      <c r="A192" s="2"/>
      <c r="B192" s="2"/>
      <c r="C192" s="2"/>
      <c r="D192" s="2"/>
      <c r="E192" s="2"/>
      <c r="F192" s="2"/>
      <c r="G192" s="2"/>
      <c r="H192" s="2"/>
      <c r="I192" s="2"/>
      <c r="J192" s="2"/>
      <c r="K192" s="2"/>
      <c r="L192" s="2"/>
      <c r="M192" s="2"/>
      <c r="N192" s="2"/>
      <c r="O192" s="2"/>
      <c r="P192" s="2"/>
      <c r="Q192" s="2"/>
      <c r="R192" s="2"/>
      <c r="S192" s="2"/>
      <c r="T192" s="2"/>
      <c r="U192" s="2"/>
      <c r="V192" s="2"/>
      <c r="W192" s="2"/>
      <c r="X192" s="2"/>
    </row>
    <row r="193" customFormat="false" ht="36.75" hidden="false" customHeight="true" outlineLevel="0" collapsed="false">
      <c r="A193" s="2"/>
      <c r="B193" s="2"/>
      <c r="C193" s="2"/>
      <c r="D193" s="2"/>
      <c r="E193" s="2"/>
      <c r="F193" s="2"/>
      <c r="G193" s="2"/>
      <c r="H193" s="2"/>
      <c r="I193" s="2"/>
      <c r="J193" s="2"/>
      <c r="K193" s="2"/>
      <c r="L193" s="2"/>
      <c r="M193" s="2"/>
      <c r="N193" s="2"/>
      <c r="O193" s="2"/>
      <c r="P193" s="2"/>
      <c r="Q193" s="2"/>
      <c r="R193" s="2"/>
      <c r="S193" s="2"/>
      <c r="T193" s="2"/>
      <c r="U193" s="2"/>
      <c r="V193" s="2"/>
      <c r="W193" s="2"/>
      <c r="X193" s="2"/>
    </row>
    <row r="194" customFormat="false" ht="36.75" hidden="false" customHeight="true" outlineLevel="0" collapsed="false">
      <c r="A194" s="2"/>
      <c r="B194" s="2"/>
      <c r="C194" s="2"/>
      <c r="D194" s="2"/>
      <c r="E194" s="2"/>
      <c r="F194" s="2"/>
      <c r="G194" s="2"/>
      <c r="H194" s="2"/>
      <c r="I194" s="2"/>
      <c r="J194" s="2"/>
      <c r="K194" s="2"/>
      <c r="L194" s="2"/>
      <c r="M194" s="2"/>
      <c r="N194" s="2"/>
      <c r="O194" s="2"/>
      <c r="P194" s="2"/>
      <c r="Q194" s="2"/>
      <c r="R194" s="2"/>
      <c r="S194" s="2"/>
      <c r="T194" s="2"/>
      <c r="U194" s="2"/>
      <c r="V194" s="2"/>
      <c r="W194" s="2"/>
      <c r="X194" s="2"/>
    </row>
    <row r="195" customFormat="false" ht="36.75" hidden="false" customHeight="true" outlineLevel="0" collapsed="false">
      <c r="A195" s="2"/>
      <c r="B195" s="2"/>
      <c r="C195" s="2"/>
      <c r="D195" s="2"/>
      <c r="E195" s="2"/>
      <c r="F195" s="2"/>
      <c r="G195" s="2"/>
      <c r="H195" s="2"/>
      <c r="I195" s="2"/>
      <c r="J195" s="2"/>
      <c r="K195" s="2"/>
      <c r="L195" s="2"/>
      <c r="M195" s="2"/>
      <c r="N195" s="2"/>
      <c r="O195" s="2"/>
      <c r="P195" s="2"/>
      <c r="Q195" s="2"/>
      <c r="R195" s="2"/>
      <c r="S195" s="2"/>
      <c r="T195" s="2"/>
      <c r="U195" s="2"/>
      <c r="V195" s="2"/>
      <c r="W195" s="2"/>
      <c r="X195" s="2"/>
    </row>
    <row r="196" customFormat="false" ht="36.75" hidden="false" customHeight="true" outlineLevel="0" collapsed="false">
      <c r="A196" s="2"/>
      <c r="B196" s="2"/>
      <c r="C196" s="2"/>
      <c r="D196" s="2"/>
      <c r="E196" s="2"/>
      <c r="F196" s="2"/>
      <c r="G196" s="2"/>
      <c r="H196" s="2"/>
      <c r="I196" s="2"/>
      <c r="J196" s="2"/>
      <c r="K196" s="2"/>
      <c r="L196" s="2"/>
      <c r="M196" s="2"/>
      <c r="N196" s="2"/>
      <c r="O196" s="2"/>
      <c r="P196" s="2"/>
      <c r="Q196" s="2"/>
      <c r="R196" s="2"/>
      <c r="S196" s="2"/>
      <c r="T196" s="2"/>
      <c r="U196" s="2"/>
      <c r="V196" s="2"/>
      <c r="W196" s="2"/>
      <c r="X196" s="2"/>
    </row>
    <row r="197" customFormat="false" ht="36.75" hidden="false" customHeight="true" outlineLevel="0" collapsed="false">
      <c r="A197" s="2"/>
      <c r="B197" s="2"/>
      <c r="C197" s="2"/>
      <c r="D197" s="2"/>
      <c r="E197" s="2"/>
      <c r="F197" s="2"/>
      <c r="G197" s="2"/>
      <c r="H197" s="2"/>
      <c r="I197" s="2"/>
      <c r="J197" s="2"/>
      <c r="K197" s="2"/>
      <c r="L197" s="2"/>
      <c r="M197" s="2"/>
      <c r="N197" s="2"/>
      <c r="O197" s="2"/>
      <c r="P197" s="2"/>
      <c r="Q197" s="2"/>
      <c r="R197" s="2"/>
      <c r="S197" s="2"/>
      <c r="T197" s="2"/>
      <c r="U197" s="2"/>
      <c r="V197" s="2"/>
      <c r="W197" s="2"/>
      <c r="X197" s="2"/>
    </row>
    <row r="198" customFormat="false" ht="36.75" hidden="false" customHeight="true" outlineLevel="0" collapsed="false">
      <c r="A198" s="2"/>
      <c r="B198" s="2"/>
      <c r="C198" s="2"/>
      <c r="D198" s="2"/>
      <c r="E198" s="2"/>
      <c r="F198" s="2"/>
      <c r="G198" s="2"/>
      <c r="H198" s="2"/>
      <c r="I198" s="2"/>
      <c r="J198" s="2"/>
      <c r="K198" s="2"/>
      <c r="L198" s="2"/>
      <c r="M198" s="2"/>
      <c r="N198" s="2"/>
      <c r="O198" s="2"/>
      <c r="P198" s="2"/>
      <c r="Q198" s="2"/>
      <c r="R198" s="2"/>
      <c r="S198" s="2"/>
      <c r="T198" s="2"/>
      <c r="U198" s="2"/>
      <c r="V198" s="2"/>
      <c r="W198" s="2"/>
      <c r="X198" s="2"/>
    </row>
    <row r="199" customFormat="false" ht="36.75" hidden="false" customHeight="true" outlineLevel="0" collapsed="false">
      <c r="A199" s="2"/>
      <c r="B199" s="2"/>
      <c r="C199" s="2"/>
      <c r="D199" s="2"/>
      <c r="E199" s="2"/>
      <c r="F199" s="2"/>
      <c r="G199" s="2"/>
      <c r="H199" s="2"/>
      <c r="I199" s="2"/>
      <c r="J199" s="2"/>
      <c r="K199" s="2"/>
      <c r="L199" s="2"/>
      <c r="M199" s="2"/>
      <c r="N199" s="2"/>
      <c r="O199" s="2"/>
      <c r="P199" s="2"/>
      <c r="Q199" s="2"/>
      <c r="R199" s="2"/>
      <c r="S199" s="2"/>
      <c r="T199" s="2"/>
      <c r="U199" s="2"/>
      <c r="V199" s="2"/>
      <c r="W199" s="2"/>
      <c r="X199" s="2"/>
    </row>
    <row r="200" customFormat="false" ht="36.75" hidden="false" customHeight="true" outlineLevel="0" collapsed="false">
      <c r="A200" s="2"/>
      <c r="B200" s="2"/>
      <c r="C200" s="2"/>
      <c r="D200" s="2"/>
      <c r="E200" s="2"/>
      <c r="F200" s="2"/>
      <c r="G200" s="2"/>
      <c r="H200" s="2"/>
      <c r="I200" s="2"/>
      <c r="J200" s="2"/>
      <c r="K200" s="2"/>
      <c r="L200" s="2"/>
      <c r="M200" s="2"/>
      <c r="N200" s="2"/>
      <c r="O200" s="2"/>
      <c r="P200" s="2"/>
      <c r="Q200" s="2"/>
      <c r="R200" s="2"/>
      <c r="S200" s="2"/>
      <c r="T200" s="2"/>
      <c r="U200" s="2"/>
      <c r="V200" s="2"/>
      <c r="W200" s="2"/>
      <c r="X200" s="2"/>
    </row>
    <row r="201" customFormat="false" ht="36.75" hidden="false" customHeight="true" outlineLevel="0" collapsed="false">
      <c r="A201" s="2"/>
      <c r="B201" s="2"/>
      <c r="C201" s="2"/>
      <c r="D201" s="2"/>
      <c r="E201" s="2"/>
      <c r="F201" s="2"/>
      <c r="G201" s="2"/>
      <c r="H201" s="2"/>
      <c r="I201" s="2"/>
      <c r="J201" s="2"/>
      <c r="K201" s="2"/>
      <c r="L201" s="2"/>
      <c r="M201" s="2"/>
      <c r="N201" s="2"/>
      <c r="O201" s="2"/>
      <c r="P201" s="2"/>
      <c r="Q201" s="2"/>
      <c r="R201" s="2"/>
      <c r="S201" s="2"/>
      <c r="T201" s="2"/>
      <c r="U201" s="2"/>
      <c r="V201" s="2"/>
      <c r="W201" s="2"/>
      <c r="X201" s="2"/>
    </row>
    <row r="202" customFormat="false" ht="36.75" hidden="false" customHeight="true" outlineLevel="0" collapsed="false">
      <c r="A202" s="2"/>
      <c r="B202" s="2"/>
      <c r="C202" s="2"/>
      <c r="D202" s="2"/>
      <c r="E202" s="2"/>
      <c r="F202" s="2"/>
      <c r="G202" s="2"/>
      <c r="H202" s="2"/>
      <c r="I202" s="2"/>
      <c r="J202" s="2"/>
      <c r="K202" s="2"/>
      <c r="L202" s="2"/>
      <c r="M202" s="2"/>
      <c r="N202" s="2"/>
      <c r="O202" s="2"/>
      <c r="P202" s="2"/>
      <c r="Q202" s="2"/>
      <c r="R202" s="2"/>
      <c r="S202" s="2"/>
      <c r="T202" s="2"/>
      <c r="U202" s="2"/>
      <c r="V202" s="2"/>
      <c r="W202" s="2"/>
      <c r="X202" s="2"/>
    </row>
    <row r="203" customFormat="false" ht="36.75" hidden="false" customHeight="true" outlineLevel="0" collapsed="false">
      <c r="A203" s="2"/>
      <c r="B203" s="2"/>
      <c r="C203" s="2"/>
      <c r="D203" s="2"/>
      <c r="E203" s="2"/>
      <c r="F203" s="2"/>
      <c r="G203" s="2"/>
      <c r="H203" s="2"/>
      <c r="I203" s="2"/>
      <c r="J203" s="2"/>
      <c r="K203" s="2"/>
      <c r="L203" s="2"/>
      <c r="M203" s="2"/>
      <c r="N203" s="2"/>
      <c r="O203" s="2"/>
      <c r="P203" s="2"/>
      <c r="Q203" s="2"/>
      <c r="R203" s="2"/>
      <c r="S203" s="2"/>
      <c r="T203" s="2"/>
      <c r="U203" s="2"/>
      <c r="V203" s="2"/>
      <c r="W203" s="2"/>
      <c r="X203" s="2"/>
    </row>
    <row r="204" customFormat="false" ht="36.75" hidden="false" customHeight="true" outlineLevel="0" collapsed="false">
      <c r="A204" s="2"/>
      <c r="B204" s="2"/>
      <c r="C204" s="2"/>
      <c r="D204" s="2"/>
      <c r="E204" s="2"/>
      <c r="F204" s="2"/>
      <c r="G204" s="2"/>
      <c r="H204" s="2"/>
      <c r="I204" s="2"/>
      <c r="J204" s="2"/>
      <c r="K204" s="2"/>
      <c r="L204" s="2"/>
      <c r="M204" s="2"/>
      <c r="N204" s="2"/>
      <c r="O204" s="2"/>
      <c r="P204" s="2"/>
      <c r="Q204" s="2"/>
      <c r="R204" s="2"/>
      <c r="S204" s="2"/>
      <c r="T204" s="2"/>
      <c r="U204" s="2"/>
      <c r="V204" s="2"/>
      <c r="W204" s="2"/>
      <c r="X204" s="2"/>
    </row>
    <row r="205" customFormat="false" ht="36.75" hidden="false" customHeight="true" outlineLevel="0" collapsed="false">
      <c r="A205" s="2"/>
      <c r="B205" s="2"/>
      <c r="C205" s="2"/>
      <c r="D205" s="2"/>
      <c r="E205" s="2"/>
      <c r="F205" s="2"/>
      <c r="G205" s="2"/>
      <c r="H205" s="2"/>
      <c r="I205" s="2"/>
      <c r="J205" s="2"/>
      <c r="K205" s="2"/>
      <c r="L205" s="2"/>
      <c r="M205" s="2"/>
      <c r="N205" s="2"/>
      <c r="O205" s="2"/>
      <c r="P205" s="2"/>
      <c r="Q205" s="2"/>
      <c r="R205" s="2"/>
      <c r="S205" s="2"/>
      <c r="T205" s="2"/>
      <c r="U205" s="2"/>
      <c r="V205" s="2"/>
      <c r="W205" s="2"/>
      <c r="X205" s="2"/>
    </row>
    <row r="206" customFormat="false" ht="36.75" hidden="false" customHeight="true" outlineLevel="0" collapsed="false">
      <c r="A206" s="2"/>
      <c r="B206" s="2"/>
      <c r="C206" s="2"/>
      <c r="D206" s="2"/>
      <c r="E206" s="2"/>
      <c r="F206" s="2"/>
      <c r="G206" s="2"/>
      <c r="H206" s="2"/>
      <c r="I206" s="2"/>
      <c r="J206" s="2"/>
      <c r="K206" s="2"/>
      <c r="L206" s="2"/>
      <c r="M206" s="2"/>
      <c r="N206" s="2"/>
      <c r="O206" s="2"/>
      <c r="P206" s="2"/>
      <c r="Q206" s="2"/>
      <c r="R206" s="2"/>
      <c r="S206" s="2"/>
      <c r="T206" s="2"/>
      <c r="U206" s="2"/>
      <c r="V206" s="2"/>
      <c r="W206" s="2"/>
      <c r="X206" s="2"/>
    </row>
    <row r="207" customFormat="false" ht="36.75" hidden="false" customHeight="true" outlineLevel="0" collapsed="false">
      <c r="A207" s="2"/>
      <c r="B207" s="2"/>
      <c r="C207" s="2"/>
      <c r="D207" s="2"/>
      <c r="E207" s="2"/>
      <c r="F207" s="2"/>
      <c r="G207" s="2"/>
      <c r="H207" s="2"/>
      <c r="I207" s="2"/>
      <c r="J207" s="2"/>
      <c r="K207" s="2"/>
      <c r="L207" s="2"/>
      <c r="M207" s="2"/>
      <c r="N207" s="2"/>
      <c r="O207" s="2"/>
      <c r="P207" s="2"/>
      <c r="Q207" s="2"/>
      <c r="R207" s="2"/>
      <c r="S207" s="2"/>
      <c r="T207" s="2"/>
      <c r="U207" s="2"/>
      <c r="V207" s="2"/>
      <c r="W207" s="2"/>
      <c r="X207" s="2"/>
    </row>
    <row r="208" customFormat="false" ht="36.75" hidden="false" customHeight="true" outlineLevel="0" collapsed="false">
      <c r="A208" s="2"/>
      <c r="B208" s="2"/>
      <c r="C208" s="2"/>
      <c r="D208" s="2"/>
      <c r="E208" s="2"/>
      <c r="F208" s="2"/>
      <c r="G208" s="2"/>
      <c r="H208" s="2"/>
      <c r="I208" s="2"/>
      <c r="J208" s="2"/>
      <c r="K208" s="2"/>
      <c r="L208" s="2"/>
      <c r="M208" s="2"/>
      <c r="N208" s="2"/>
      <c r="O208" s="2"/>
      <c r="P208" s="2"/>
      <c r="Q208" s="2"/>
      <c r="R208" s="2"/>
      <c r="S208" s="2"/>
      <c r="T208" s="2"/>
      <c r="U208" s="2"/>
      <c r="V208" s="2"/>
      <c r="W208" s="2"/>
      <c r="X208" s="2"/>
    </row>
    <row r="209" customFormat="false" ht="36.75" hidden="false" customHeight="true" outlineLevel="0" collapsed="false">
      <c r="A209" s="2"/>
      <c r="B209" s="2"/>
      <c r="C209" s="2"/>
      <c r="D209" s="2"/>
      <c r="E209" s="2"/>
      <c r="F209" s="2"/>
      <c r="G209" s="2"/>
      <c r="H209" s="2"/>
      <c r="I209" s="2"/>
      <c r="J209" s="2"/>
      <c r="K209" s="2"/>
      <c r="L209" s="2"/>
      <c r="M209" s="2"/>
      <c r="N209" s="2"/>
      <c r="O209" s="2"/>
      <c r="P209" s="2"/>
      <c r="Q209" s="2"/>
      <c r="R209" s="2"/>
      <c r="S209" s="2"/>
      <c r="T209" s="2"/>
      <c r="U209" s="2"/>
      <c r="V209" s="2"/>
      <c r="W209" s="2"/>
      <c r="X209" s="2"/>
    </row>
    <row r="210" customFormat="false" ht="36.75" hidden="false" customHeight="true" outlineLevel="0" collapsed="false">
      <c r="A210" s="2"/>
      <c r="B210" s="2"/>
      <c r="C210" s="2"/>
      <c r="D210" s="2"/>
      <c r="E210" s="2"/>
      <c r="F210" s="2"/>
      <c r="G210" s="2"/>
      <c r="H210" s="2"/>
      <c r="I210" s="2"/>
      <c r="J210" s="2"/>
      <c r="K210" s="2"/>
      <c r="L210" s="2"/>
      <c r="M210" s="2"/>
      <c r="N210" s="2"/>
      <c r="O210" s="2"/>
      <c r="P210" s="2"/>
      <c r="Q210" s="2"/>
      <c r="R210" s="2"/>
      <c r="S210" s="2"/>
      <c r="T210" s="2"/>
      <c r="U210" s="2"/>
      <c r="V210" s="2"/>
      <c r="W210" s="2"/>
      <c r="X210" s="2"/>
    </row>
    <row r="211" customFormat="false" ht="36.75" hidden="false" customHeight="true" outlineLevel="0" collapsed="false">
      <c r="A211" s="2"/>
      <c r="B211" s="2"/>
      <c r="C211" s="2"/>
      <c r="D211" s="2"/>
      <c r="E211" s="2"/>
      <c r="F211" s="2"/>
      <c r="G211" s="2"/>
      <c r="H211" s="2"/>
      <c r="I211" s="2"/>
      <c r="J211" s="2"/>
      <c r="K211" s="2"/>
      <c r="L211" s="2"/>
      <c r="M211" s="2"/>
      <c r="N211" s="2"/>
      <c r="O211" s="2"/>
      <c r="P211" s="2"/>
      <c r="Q211" s="2"/>
      <c r="R211" s="2"/>
      <c r="S211" s="2"/>
      <c r="T211" s="2"/>
      <c r="U211" s="2"/>
      <c r="V211" s="2"/>
      <c r="W211" s="2"/>
      <c r="X211" s="2"/>
    </row>
    <row r="212" customFormat="false" ht="36.75" hidden="false" customHeight="true" outlineLevel="0" collapsed="false">
      <c r="A212" s="2"/>
      <c r="B212" s="2"/>
      <c r="C212" s="2"/>
      <c r="D212" s="2"/>
      <c r="E212" s="2"/>
      <c r="F212" s="2"/>
      <c r="G212" s="2"/>
      <c r="H212" s="2"/>
      <c r="I212" s="2"/>
      <c r="J212" s="2"/>
      <c r="K212" s="2"/>
      <c r="L212" s="2"/>
      <c r="M212" s="2"/>
      <c r="N212" s="2"/>
      <c r="O212" s="2"/>
      <c r="P212" s="2"/>
      <c r="Q212" s="2"/>
      <c r="R212" s="2"/>
      <c r="S212" s="2"/>
      <c r="T212" s="2"/>
      <c r="U212" s="2"/>
      <c r="V212" s="2"/>
      <c r="W212" s="2"/>
      <c r="X212" s="2"/>
    </row>
    <row r="213" customFormat="false" ht="36.75" hidden="false" customHeight="true" outlineLevel="0" collapsed="false">
      <c r="A213" s="2"/>
      <c r="B213" s="2"/>
      <c r="C213" s="2"/>
      <c r="D213" s="2"/>
      <c r="E213" s="2"/>
      <c r="F213" s="2"/>
      <c r="G213" s="2"/>
      <c r="H213" s="2"/>
      <c r="I213" s="2"/>
      <c r="J213" s="2"/>
      <c r="K213" s="2"/>
      <c r="L213" s="2"/>
      <c r="M213" s="2"/>
      <c r="N213" s="2"/>
      <c r="O213" s="2"/>
      <c r="P213" s="2"/>
      <c r="Q213" s="2"/>
      <c r="R213" s="2"/>
      <c r="S213" s="2"/>
      <c r="T213" s="2"/>
      <c r="U213" s="2"/>
      <c r="V213" s="2"/>
      <c r="W213" s="2"/>
      <c r="X213" s="2"/>
    </row>
    <row r="214" customFormat="false" ht="36.75" hidden="false" customHeight="true" outlineLevel="0" collapsed="false">
      <c r="A214" s="2"/>
      <c r="B214" s="2"/>
      <c r="C214" s="2"/>
      <c r="D214" s="2"/>
      <c r="E214" s="2"/>
      <c r="F214" s="2"/>
      <c r="G214" s="2"/>
      <c r="H214" s="2"/>
      <c r="I214" s="2"/>
      <c r="J214" s="2"/>
      <c r="K214" s="2"/>
      <c r="L214" s="2"/>
      <c r="M214" s="2"/>
      <c r="N214" s="2"/>
      <c r="O214" s="2"/>
      <c r="P214" s="2"/>
      <c r="Q214" s="2"/>
      <c r="R214" s="2"/>
      <c r="S214" s="2"/>
      <c r="T214" s="2"/>
      <c r="U214" s="2"/>
      <c r="V214" s="2"/>
      <c r="W214" s="2"/>
      <c r="X214" s="2"/>
    </row>
    <row r="215" customFormat="false" ht="36.75" hidden="false" customHeight="true" outlineLevel="0" collapsed="false">
      <c r="A215" s="2"/>
      <c r="B215" s="2"/>
      <c r="C215" s="2"/>
      <c r="D215" s="2"/>
      <c r="E215" s="2"/>
      <c r="F215" s="2"/>
      <c r="G215" s="2"/>
      <c r="H215" s="2"/>
      <c r="I215" s="2"/>
      <c r="J215" s="2"/>
      <c r="K215" s="2"/>
      <c r="L215" s="2"/>
      <c r="M215" s="2"/>
      <c r="N215" s="2"/>
      <c r="O215" s="2"/>
      <c r="P215" s="2"/>
      <c r="Q215" s="2"/>
      <c r="R215" s="2"/>
      <c r="S215" s="2"/>
      <c r="T215" s="2"/>
      <c r="U215" s="2"/>
      <c r="V215" s="2"/>
      <c r="W215" s="2"/>
      <c r="X215" s="2"/>
    </row>
    <row r="216" customFormat="false" ht="36.75" hidden="false" customHeight="true" outlineLevel="0" collapsed="false">
      <c r="A216" s="2"/>
      <c r="B216" s="2"/>
      <c r="C216" s="2"/>
      <c r="D216" s="2"/>
      <c r="E216" s="2"/>
      <c r="F216" s="2"/>
      <c r="G216" s="2"/>
      <c r="H216" s="2"/>
      <c r="I216" s="2"/>
      <c r="J216" s="2"/>
      <c r="K216" s="2"/>
      <c r="L216" s="2"/>
      <c r="M216" s="2"/>
      <c r="N216" s="2"/>
      <c r="O216" s="2"/>
      <c r="P216" s="2"/>
      <c r="Q216" s="2"/>
      <c r="R216" s="2"/>
      <c r="S216" s="2"/>
      <c r="T216" s="2"/>
      <c r="U216" s="2"/>
      <c r="V216" s="2"/>
      <c r="W216" s="2"/>
      <c r="X216" s="2"/>
    </row>
    <row r="217" customFormat="false" ht="36.75" hidden="false" customHeight="true" outlineLevel="0" collapsed="false">
      <c r="A217" s="2"/>
      <c r="B217" s="2"/>
      <c r="C217" s="2"/>
      <c r="D217" s="2"/>
      <c r="E217" s="2"/>
      <c r="F217" s="2"/>
      <c r="G217" s="2"/>
      <c r="H217" s="2"/>
      <c r="I217" s="2"/>
      <c r="J217" s="2"/>
      <c r="K217" s="2"/>
      <c r="L217" s="2"/>
      <c r="M217" s="2"/>
      <c r="N217" s="2"/>
      <c r="O217" s="2"/>
      <c r="P217" s="2"/>
      <c r="Q217" s="2"/>
      <c r="R217" s="2"/>
      <c r="S217" s="2"/>
      <c r="T217" s="2"/>
      <c r="U217" s="2"/>
      <c r="V217" s="2"/>
      <c r="W217" s="2"/>
      <c r="X217" s="2"/>
    </row>
    <row r="218" customFormat="false" ht="36.75" hidden="false" customHeight="true" outlineLevel="0" collapsed="false">
      <c r="A218" s="2"/>
      <c r="B218" s="2"/>
      <c r="C218" s="2"/>
      <c r="D218" s="2"/>
      <c r="E218" s="2"/>
      <c r="F218" s="2"/>
      <c r="G218" s="2"/>
      <c r="H218" s="2"/>
      <c r="I218" s="2"/>
      <c r="J218" s="2"/>
      <c r="K218" s="2"/>
      <c r="L218" s="2"/>
      <c r="M218" s="2"/>
      <c r="N218" s="2"/>
      <c r="O218" s="2"/>
      <c r="P218" s="2"/>
      <c r="Q218" s="2"/>
      <c r="R218" s="2"/>
      <c r="S218" s="2"/>
      <c r="T218" s="2"/>
      <c r="U218" s="2"/>
      <c r="V218" s="2"/>
      <c r="W218" s="2"/>
      <c r="X218" s="2"/>
    </row>
    <row r="219" customFormat="false" ht="36.75" hidden="false" customHeight="true" outlineLevel="0" collapsed="false">
      <c r="A219" s="2"/>
      <c r="B219" s="2"/>
      <c r="C219" s="2"/>
      <c r="D219" s="2"/>
      <c r="E219" s="2"/>
      <c r="F219" s="2"/>
      <c r="G219" s="2"/>
      <c r="H219" s="2"/>
      <c r="I219" s="2"/>
      <c r="J219" s="2"/>
      <c r="K219" s="2"/>
      <c r="L219" s="2"/>
      <c r="M219" s="2"/>
      <c r="N219" s="2"/>
      <c r="O219" s="2"/>
      <c r="P219" s="2"/>
      <c r="Q219" s="2"/>
      <c r="R219" s="2"/>
      <c r="S219" s="2"/>
      <c r="T219" s="2"/>
      <c r="U219" s="2"/>
      <c r="V219" s="2"/>
      <c r="W219" s="2"/>
      <c r="X219" s="2"/>
    </row>
    <row r="220" customFormat="false" ht="36.75" hidden="false" customHeight="true" outlineLevel="0" collapsed="false">
      <c r="A220" s="2"/>
      <c r="B220" s="2"/>
      <c r="C220" s="2"/>
      <c r="D220" s="2"/>
      <c r="E220" s="2"/>
      <c r="F220" s="2"/>
      <c r="G220" s="2"/>
      <c r="H220" s="2"/>
      <c r="I220" s="2"/>
      <c r="J220" s="2"/>
      <c r="K220" s="2"/>
      <c r="L220" s="2"/>
      <c r="M220" s="2"/>
      <c r="N220" s="2"/>
      <c r="O220" s="2"/>
      <c r="P220" s="2"/>
      <c r="Q220" s="2"/>
      <c r="R220" s="2"/>
      <c r="S220" s="2"/>
      <c r="T220" s="2"/>
      <c r="U220" s="2"/>
      <c r="V220" s="2"/>
      <c r="W220" s="2"/>
      <c r="X220" s="2"/>
    </row>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mergeCells count="18">
    <mergeCell ref="B2:D2"/>
    <mergeCell ref="B3:D3"/>
    <mergeCell ref="C4:D4"/>
    <mergeCell ref="C5:D5"/>
    <mergeCell ref="C6:D6"/>
    <mergeCell ref="C7:D7"/>
    <mergeCell ref="C8:D8"/>
    <mergeCell ref="C9:D9"/>
    <mergeCell ref="C10:D10"/>
    <mergeCell ref="C11:D11"/>
    <mergeCell ref="C12:D12"/>
    <mergeCell ref="C13:D13"/>
    <mergeCell ref="C14:D14"/>
    <mergeCell ref="B15:B17"/>
    <mergeCell ref="C15:D15"/>
    <mergeCell ref="C17:D17"/>
    <mergeCell ref="C18:D18"/>
    <mergeCell ref="C19:D19"/>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H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296875" defaultRowHeight="15" zeroHeight="false" outlineLevelRow="0" outlineLevelCol="0"/>
  <cols>
    <col collapsed="false" customWidth="true" hidden="false" outlineLevel="0" max="1" min="1" style="1" width="46.71"/>
    <col collapsed="false" customWidth="true" hidden="false" outlineLevel="0" max="2" min="2" style="1" width="45.71"/>
    <col collapsed="false" customWidth="true" hidden="false" outlineLevel="0" max="3" min="3" style="1" width="19.29"/>
    <col collapsed="false" customWidth="true" hidden="false" outlineLevel="0" max="6" min="4" style="1" width="26.43"/>
    <col collapsed="false" customWidth="true" hidden="false" outlineLevel="0" max="7" min="7" style="1" width="27"/>
    <col collapsed="false" customWidth="true" hidden="false" outlineLevel="0" max="8" min="8" style="1" width="15.14"/>
  </cols>
  <sheetData>
    <row r="1" customFormat="false" ht="12.75" hidden="false" customHeight="true" outlineLevel="0" collapsed="false">
      <c r="A1" s="16" t="s">
        <v>31</v>
      </c>
      <c r="B1" s="17" t="s">
        <v>31</v>
      </c>
      <c r="C1" s="18"/>
      <c r="D1" s="18" t="s">
        <v>32</v>
      </c>
      <c r="E1" s="18" t="s">
        <v>33</v>
      </c>
      <c r="F1" s="18"/>
      <c r="G1" s="18" t="s">
        <v>34</v>
      </c>
      <c r="H1" s="18" t="s">
        <v>35</v>
      </c>
    </row>
    <row r="2" customFormat="false" ht="12.75" hidden="false" customHeight="true" outlineLevel="0" collapsed="false">
      <c r="A2" s="16" t="s">
        <v>36</v>
      </c>
      <c r="B2" s="19" t="str">
        <f aca="false">A2</f>
        <v>Air</v>
      </c>
      <c r="C2" s="18"/>
      <c r="D2" s="18" t="s">
        <v>37</v>
      </c>
      <c r="E2" s="18" t="s">
        <v>38</v>
      </c>
      <c r="F2" s="18"/>
      <c r="G2" s="18" t="s">
        <v>39</v>
      </c>
      <c r="H2" s="18" t="s">
        <v>40</v>
      </c>
    </row>
    <row r="3" customFormat="false" ht="12.75" hidden="false" customHeight="true" outlineLevel="0" collapsed="false">
      <c r="A3" s="20" t="s">
        <v>41</v>
      </c>
      <c r="B3" s="21" t="str">
        <f aca="false">A3</f>
        <v>Gases in either gaseous or liquefied condition</v>
      </c>
      <c r="C3" s="18"/>
      <c r="D3" s="18" t="s">
        <v>42</v>
      </c>
      <c r="E3" s="18"/>
      <c r="F3" s="18"/>
      <c r="G3" s="18" t="s">
        <v>43</v>
      </c>
      <c r="H3" s="18" t="s">
        <v>44</v>
      </c>
    </row>
    <row r="4" customFormat="false" ht="12.75" hidden="false" customHeight="true" outlineLevel="0" collapsed="false">
      <c r="A4" s="16" t="s">
        <v>45</v>
      </c>
      <c r="B4" s="22" t="str">
        <f aca="false">A4</f>
        <v>Liquids and fixed materials</v>
      </c>
      <c r="C4" s="18"/>
      <c r="D4" s="18" t="s">
        <v>46</v>
      </c>
      <c r="E4" s="18"/>
      <c r="F4" s="18"/>
      <c r="G4" s="18" t="s">
        <v>47</v>
      </c>
      <c r="H4" s="18" t="s">
        <v>48</v>
      </c>
    </row>
    <row r="5" customFormat="false" ht="12.75" hidden="false" customHeight="true" outlineLevel="0" collapsed="false">
      <c r="A5" s="18" t="s">
        <v>49</v>
      </c>
      <c r="B5" s="23" t="str">
        <f aca="false">A5</f>
        <v>Alkalis</v>
      </c>
      <c r="C5" s="18"/>
      <c r="D5" s="18" t="s">
        <v>50</v>
      </c>
      <c r="F5" s="18"/>
      <c r="G5" s="18" t="s">
        <v>51</v>
      </c>
      <c r="H5" s="18" t="s">
        <v>52</v>
      </c>
    </row>
    <row r="6" customFormat="false" ht="12.75" hidden="false" customHeight="true" outlineLevel="0" collapsed="false">
      <c r="A6" s="16" t="s">
        <v>53</v>
      </c>
      <c r="B6" s="24" t="str">
        <f aca="false">A6</f>
        <v>Acids</v>
      </c>
      <c r="C6" s="18"/>
      <c r="D6" s="18" t="s">
        <v>54</v>
      </c>
      <c r="F6" s="18"/>
      <c r="G6" s="18" t="s">
        <v>55</v>
      </c>
      <c r="H6" s="18" t="s">
        <v>56</v>
      </c>
    </row>
    <row r="7" customFormat="false" ht="12.75" hidden="false" customHeight="true" outlineLevel="0" collapsed="false">
      <c r="A7" s="16" t="s">
        <v>57</v>
      </c>
      <c r="B7" s="25" t="str">
        <f aca="false">A7</f>
        <v>Firefighting Medium</v>
      </c>
      <c r="C7" s="18"/>
      <c r="D7" s="18"/>
      <c r="F7" s="18"/>
      <c r="G7" s="18" t="s">
        <v>58</v>
      </c>
      <c r="H7" s="18" t="s">
        <v>59</v>
      </c>
    </row>
    <row r="8" customFormat="false" ht="12.75" hidden="false" customHeight="true" outlineLevel="0" collapsed="false">
      <c r="A8" s="16" t="s">
        <v>60</v>
      </c>
      <c r="B8" s="26" t="str">
        <f aca="false">A8</f>
        <v>Hazardous Substances</v>
      </c>
      <c r="C8" s="18"/>
      <c r="D8" s="18"/>
      <c r="E8" s="18" t="s">
        <v>61</v>
      </c>
      <c r="F8" s="18"/>
      <c r="G8" s="18" t="s">
        <v>62</v>
      </c>
      <c r="H8" s="18" t="s">
        <v>63</v>
      </c>
    </row>
    <row r="9" customFormat="false" ht="12.75" hidden="false" customHeight="true" outlineLevel="0" collapsed="false">
      <c r="A9" s="18"/>
      <c r="B9" s="18"/>
      <c r="C9" s="18"/>
      <c r="D9" s="18" t="s">
        <v>64</v>
      </c>
      <c r="E9" s="18" t="s">
        <v>65</v>
      </c>
      <c r="F9" s="18"/>
      <c r="G9" s="18" t="s">
        <v>66</v>
      </c>
      <c r="H9" s="18" t="s">
        <v>67</v>
      </c>
    </row>
    <row r="10" customFormat="false" ht="12.75" hidden="false" customHeight="true" outlineLevel="0" collapsed="false">
      <c r="D10" s="18" t="s">
        <v>68</v>
      </c>
      <c r="E10" s="18"/>
      <c r="H10" s="18" t="s">
        <v>69</v>
      </c>
    </row>
    <row r="11" customFormat="false" ht="12.75" hidden="false" customHeight="true" outlineLevel="0" collapsed="false">
      <c r="E11" s="18" t="s">
        <v>70</v>
      </c>
      <c r="H11" s="18" t="s">
        <v>71</v>
      </c>
    </row>
    <row r="12" customFormat="false" ht="12.75" hidden="false" customHeight="true" outlineLevel="0" collapsed="false">
      <c r="A12" s="18"/>
      <c r="B12" s="9"/>
      <c r="C12" s="9"/>
      <c r="D12" s="9"/>
      <c r="E12" s="18" t="s">
        <v>72</v>
      </c>
      <c r="F12" s="9"/>
    </row>
    <row r="13" customFormat="false" ht="12.75" hidden="false" customHeight="true" outlineLevel="0" collapsed="false">
      <c r="A13" s="27" t="s">
        <v>73</v>
      </c>
      <c r="E13" s="18" t="s">
        <v>74</v>
      </c>
    </row>
    <row r="14" customFormat="false" ht="12.75" hidden="false" customHeight="true" outlineLevel="0" collapsed="false">
      <c r="A14" s="28" t="s">
        <v>75</v>
      </c>
      <c r="B14" s="9"/>
      <c r="C14" s="9"/>
      <c r="D14" s="9"/>
      <c r="E14" s="9"/>
      <c r="F14" s="9"/>
    </row>
    <row r="15" customFormat="false" ht="12.75" hidden="false" customHeight="true" outlineLevel="0" collapsed="false">
      <c r="A15" s="28" t="s">
        <v>76</v>
      </c>
    </row>
    <row r="16" customFormat="false" ht="12.75" hidden="false" customHeight="true" outlineLevel="0" collapsed="false">
      <c r="A16" s="28" t="s">
        <v>77</v>
      </c>
      <c r="B16" s="9"/>
      <c r="C16" s="9"/>
      <c r="D16" s="9"/>
      <c r="E16" s="9"/>
      <c r="F16" s="9"/>
    </row>
    <row r="17" customFormat="false" ht="12.75" hidden="false" customHeight="true" outlineLevel="0" collapsed="false">
      <c r="A17" s="28" t="s">
        <v>78</v>
      </c>
    </row>
    <row r="18" customFormat="false" ht="12.75" hidden="false" customHeight="true" outlineLevel="0" collapsed="false">
      <c r="A18" s="29" t="s">
        <v>79</v>
      </c>
      <c r="B18" s="9"/>
      <c r="C18" s="9"/>
      <c r="D18" s="9"/>
      <c r="E18" s="9"/>
      <c r="F18" s="9"/>
    </row>
    <row r="19" customFormat="false" ht="12.75" hidden="false" customHeight="true" outlineLevel="0" collapsed="false">
      <c r="A19" s="28" t="s">
        <v>80</v>
      </c>
    </row>
    <row r="20" customFormat="false" ht="12.75" hidden="false" customHeight="true" outlineLevel="0" collapsed="false">
      <c r="B20" s="9"/>
      <c r="C20" s="9"/>
      <c r="D20" s="9"/>
      <c r="E20" s="9"/>
      <c r="F20" s="9"/>
    </row>
    <row r="21" customFormat="false" ht="12.75" hidden="false" customHeight="true" outlineLevel="0" collapsed="false"/>
    <row r="22" customFormat="false" ht="12.75" hidden="false" customHeight="true" outlineLevel="0" collapsed="false">
      <c r="C22" s="30" t="s">
        <v>81</v>
      </c>
    </row>
    <row r="23" customFormat="false" ht="12.75" hidden="false" customHeight="true" outlineLevel="0" collapsed="false">
      <c r="A23" s="31" t="s">
        <v>82</v>
      </c>
      <c r="B23" s="31" t="s">
        <v>83</v>
      </c>
      <c r="C23" s="31" t="str">
        <f aca="false">A23&amp;"|"&amp;B23</f>
        <v>Adhesive|Environment</v>
      </c>
      <c r="D23" s="31" t="s">
        <v>84</v>
      </c>
    </row>
    <row r="24" customFormat="false" ht="12.75" hidden="false" customHeight="true" outlineLevel="0" collapsed="false">
      <c r="A24" s="31" t="s">
        <v>61</v>
      </c>
      <c r="B24" s="31" t="s">
        <v>70</v>
      </c>
      <c r="C24" s="31" t="str">
        <f aca="false">A24&amp;"|"&amp;B24</f>
        <v>With adhesive|Indoor</v>
      </c>
      <c r="D24" s="31" t="s">
        <v>85</v>
      </c>
    </row>
    <row r="25" customFormat="false" ht="12.75" hidden="false" customHeight="true" outlineLevel="0" collapsed="false">
      <c r="A25" s="31" t="s">
        <v>61</v>
      </c>
      <c r="B25" s="31" t="s">
        <v>72</v>
      </c>
      <c r="C25" s="31" t="str">
        <f aca="false">A25&amp;"|"&amp;B25</f>
        <v>With adhesive|Outdoor (5y)</v>
      </c>
      <c r="D25" s="31" t="s">
        <v>86</v>
      </c>
    </row>
    <row r="26" customFormat="false" ht="12.75" hidden="false" customHeight="true" outlineLevel="0" collapsed="false">
      <c r="A26" s="31" t="s">
        <v>61</v>
      </c>
      <c r="B26" s="31" t="s">
        <v>74</v>
      </c>
      <c r="C26" s="31" t="str">
        <f aca="false">A26&amp;"|"&amp;B26</f>
        <v>With adhesive|Outdoor+ (10y)</v>
      </c>
      <c r="D26" s="31" t="s">
        <v>87</v>
      </c>
    </row>
    <row r="27" customFormat="false" ht="12.75" hidden="false" customHeight="true" outlineLevel="0" collapsed="false">
      <c r="A27" s="31" t="s">
        <v>65</v>
      </c>
      <c r="B27" s="31" t="s">
        <v>70</v>
      </c>
      <c r="C27" s="31" t="str">
        <f aca="false">A27&amp;"|"&amp;B27</f>
        <v>Without adhesive|Indoor</v>
      </c>
      <c r="D27" s="31" t="s">
        <v>88</v>
      </c>
    </row>
    <row r="28" customFormat="false" ht="12.75" hidden="false" customHeight="true" outlineLevel="0" collapsed="false">
      <c r="A28" s="31" t="s">
        <v>65</v>
      </c>
      <c r="B28" s="31" t="s">
        <v>72</v>
      </c>
      <c r="C28" s="31" t="str">
        <f aca="false">A28&amp;"|"&amp;B28</f>
        <v>Without adhesive|Outdoor (5y)</v>
      </c>
      <c r="D28" s="31" t="s">
        <v>89</v>
      </c>
    </row>
    <row r="29" customFormat="false" ht="12.75" hidden="false" customHeight="true" outlineLevel="0" collapsed="false">
      <c r="A29" s="31" t="s">
        <v>65</v>
      </c>
      <c r="B29" s="31" t="s">
        <v>74</v>
      </c>
      <c r="C29" s="31" t="str">
        <f aca="false">A29&amp;"|"&amp;B29</f>
        <v>Without adhesive|Outdoor+ (10y)</v>
      </c>
      <c r="D29" s="31" t="s">
        <v>90</v>
      </c>
    </row>
    <row r="30" customFormat="false" ht="12.75" hidden="false" customHeight="true" outlineLevel="0" collapsed="false"/>
    <row r="31" customFormat="false" ht="12.75" hidden="false" customHeight="true" outlineLevel="0" collapsed="false"/>
    <row r="32" customFormat="false" ht="12.75" hidden="false" customHeight="true" outlineLevel="0" collapsed="false"/>
    <row r="33" customFormat="false" ht="12.75" hidden="false" customHeight="true" outlineLevel="0" collapsed="false"/>
    <row r="34" customFormat="false" ht="12.75" hidden="false" customHeight="true" outlineLevel="0" collapsed="false"/>
    <row r="35" customFormat="false" ht="12.75" hidden="false" customHeight="true" outlineLevel="0" collapsed="false"/>
    <row r="36" customFormat="false" ht="12.75" hidden="false" customHeight="true" outlineLevel="0" collapsed="false"/>
    <row r="37" customFormat="false" ht="12.75" hidden="false" customHeight="true" outlineLevel="0" collapsed="false"/>
    <row r="38" customFormat="false" ht="12.75" hidden="false" customHeight="true" outlineLevel="0" collapsed="false"/>
    <row r="39" customFormat="false" ht="12.75" hidden="false" customHeight="true" outlineLevel="0" collapsed="false"/>
    <row r="40" customFormat="false" ht="12.75" hidden="false" customHeight="true" outlineLevel="0" collapsed="false"/>
    <row r="41" customFormat="false" ht="12.75" hidden="false" customHeight="true" outlineLevel="0" collapsed="false"/>
    <row r="42" customFormat="false" ht="12.75" hidden="false" customHeight="true" outlineLevel="0" collapsed="false"/>
    <row r="43" customFormat="false" ht="12.75" hidden="false" customHeight="true" outlineLevel="0" collapsed="false"/>
    <row r="44" customFormat="false" ht="12.75" hidden="false" customHeight="true" outlineLevel="0" collapsed="false"/>
    <row r="45" customFormat="false" ht="12.75" hidden="false" customHeight="true" outlineLevel="0" collapsed="false"/>
    <row r="46" customFormat="false" ht="12.75" hidden="false" customHeight="true" outlineLevel="0" collapsed="false"/>
    <row r="47" customFormat="false" ht="12.75" hidden="false" customHeight="true" outlineLevel="0" collapsed="false"/>
    <row r="48" customFormat="false" ht="12.75" hidden="false" customHeight="true" outlineLevel="0" collapsed="false"/>
    <row r="49" customFormat="false" ht="12.75" hidden="false" customHeight="true" outlineLevel="0" collapsed="false"/>
    <row r="50" customFormat="false" ht="12.75" hidden="false" customHeight="true" outlineLevel="0" collapsed="false"/>
    <row r="51" customFormat="false" ht="12.75" hidden="false" customHeight="true" outlineLevel="0" collapsed="false"/>
    <row r="52" customFormat="false" ht="12.75" hidden="false" customHeight="true" outlineLevel="0" collapsed="false"/>
    <row r="53" customFormat="false" ht="12.75" hidden="false" customHeight="true" outlineLevel="0" collapsed="false"/>
    <row r="54" customFormat="false" ht="12.75" hidden="false" customHeight="true" outlineLevel="0" collapsed="false"/>
    <row r="55" customFormat="false" ht="12.75" hidden="false" customHeight="true" outlineLevel="0" collapsed="false"/>
    <row r="56" customFormat="false" ht="12.75" hidden="false" customHeight="true" outlineLevel="0" collapsed="false"/>
    <row r="57" customFormat="false" ht="12.75" hidden="false" customHeight="true" outlineLevel="0" collapsed="false"/>
    <row r="58" customFormat="false" ht="12.75" hidden="false" customHeight="true" outlineLevel="0" collapsed="false"/>
    <row r="59" customFormat="false" ht="12.75" hidden="false" customHeight="true" outlineLevel="0" collapsed="false"/>
    <row r="60" customFormat="false" ht="12.75" hidden="false" customHeight="true" outlineLevel="0" collapsed="false"/>
    <row r="61" customFormat="false" ht="12.75" hidden="false" customHeight="true" outlineLevel="0" collapsed="false"/>
    <row r="62" customFormat="false" ht="12.75" hidden="false" customHeight="true" outlineLevel="0" collapsed="false"/>
    <row r="63" customFormat="false" ht="12.75" hidden="false" customHeight="true" outlineLevel="0" collapsed="false"/>
    <row r="64" customFormat="false" ht="12.75" hidden="false" customHeight="true" outlineLevel="0" collapsed="false"/>
    <row r="65" customFormat="false" ht="12.75" hidden="false" customHeight="true" outlineLevel="0" collapsed="false"/>
    <row r="66" customFormat="false" ht="12.75" hidden="false" customHeight="true" outlineLevel="0" collapsed="false"/>
    <row r="67" customFormat="false" ht="12.75" hidden="false" customHeight="true" outlineLevel="0" collapsed="false"/>
    <row r="68" customFormat="false" ht="12.75" hidden="false" customHeight="true" outlineLevel="0" collapsed="false"/>
    <row r="69" customFormat="false" ht="12.75" hidden="false" customHeight="true" outlineLevel="0" collapsed="false"/>
    <row r="70" customFormat="false" ht="12.75" hidden="false" customHeight="true" outlineLevel="0" collapsed="false"/>
    <row r="71" customFormat="false" ht="12.75" hidden="false" customHeight="true" outlineLevel="0" collapsed="false"/>
    <row r="72" customFormat="false" ht="12.75" hidden="false" customHeight="true" outlineLevel="0" collapsed="false"/>
    <row r="73" customFormat="false" ht="12.75" hidden="false" customHeight="true" outlineLevel="0" collapsed="false"/>
    <row r="74" customFormat="false" ht="12.75" hidden="false" customHeight="true" outlineLevel="0" collapsed="false"/>
    <row r="75" customFormat="false" ht="12.75" hidden="false" customHeight="true" outlineLevel="0" collapsed="false"/>
    <row r="76" customFormat="false" ht="12.75" hidden="false" customHeight="true" outlineLevel="0" collapsed="false"/>
    <row r="77" customFormat="false" ht="12.75" hidden="false" customHeight="true" outlineLevel="0" collapsed="false"/>
    <row r="78" customFormat="false" ht="12.75" hidden="false" customHeight="true" outlineLevel="0" collapsed="false"/>
    <row r="79" customFormat="false" ht="12.75" hidden="false" customHeight="true" outlineLevel="0" collapsed="false"/>
    <row r="80" customFormat="false" ht="12.75" hidden="false" customHeight="true" outlineLevel="0" collapsed="false"/>
    <row r="81" customFormat="false" ht="12.75" hidden="false" customHeight="true" outlineLevel="0" collapsed="false"/>
    <row r="82" customFormat="false" ht="12.75" hidden="false" customHeight="true" outlineLevel="0" collapsed="false"/>
    <row r="83" customFormat="false" ht="12.75" hidden="false" customHeight="true" outlineLevel="0" collapsed="false"/>
    <row r="84" customFormat="false" ht="12.75" hidden="false" customHeight="true" outlineLevel="0" collapsed="false"/>
    <row r="85" customFormat="false" ht="12.75" hidden="false" customHeight="true" outlineLevel="0" collapsed="false"/>
    <row r="86" customFormat="false" ht="12.75" hidden="false" customHeight="true" outlineLevel="0" collapsed="false"/>
    <row r="87" customFormat="false" ht="12.75" hidden="false" customHeight="true" outlineLevel="0" collapsed="false"/>
    <row r="88" customFormat="false" ht="12.75" hidden="false" customHeight="true" outlineLevel="0" collapsed="false"/>
    <row r="89" customFormat="false" ht="12.75" hidden="false" customHeight="true" outlineLevel="0" collapsed="false"/>
    <row r="90" customFormat="false" ht="12.75" hidden="false" customHeight="true" outlineLevel="0" collapsed="false"/>
    <row r="91" customFormat="false" ht="12.75" hidden="false" customHeight="true" outlineLevel="0" collapsed="false"/>
    <row r="92" customFormat="false" ht="12.75" hidden="false" customHeight="true" outlineLevel="0" collapsed="false"/>
    <row r="93" customFormat="false" ht="12.75" hidden="false" customHeight="true" outlineLevel="0" collapsed="false"/>
    <row r="94" customFormat="false" ht="12.75" hidden="false" customHeight="true" outlineLevel="0" collapsed="false"/>
    <row r="95" customFormat="false" ht="12.75" hidden="false" customHeight="true" outlineLevel="0" collapsed="false"/>
    <row r="96" customFormat="false" ht="12.75" hidden="false" customHeight="true" outlineLevel="0" collapsed="false"/>
    <row r="97" customFormat="false" ht="12.75" hidden="false" customHeight="true" outlineLevel="0" collapsed="false"/>
    <row r="98" customFormat="false" ht="12.75" hidden="false" customHeight="true" outlineLevel="0" collapsed="false"/>
    <row r="99" customFormat="false" ht="12.75" hidden="false" customHeight="true" outlineLevel="0" collapsed="false"/>
    <row r="100" customFormat="false" ht="12.75" hidden="false" customHeight="true" outlineLevel="0" collapsed="false"/>
    <row r="101" customFormat="false" ht="12.75" hidden="false" customHeight="true" outlineLevel="0" collapsed="false"/>
    <row r="102" customFormat="false" ht="12.75" hidden="false" customHeight="true" outlineLevel="0" collapsed="false"/>
    <row r="103" customFormat="false" ht="12.75" hidden="false" customHeight="true" outlineLevel="0" collapsed="false"/>
    <row r="104" customFormat="false" ht="12.75" hidden="false" customHeight="true" outlineLevel="0" collapsed="false"/>
    <row r="105" customFormat="false" ht="12.75" hidden="false" customHeight="true" outlineLevel="0" collapsed="false"/>
    <row r="106" customFormat="false" ht="12.75" hidden="false" customHeight="true" outlineLevel="0" collapsed="false"/>
    <row r="107" customFormat="false" ht="12.75" hidden="false" customHeight="true" outlineLevel="0" collapsed="false"/>
    <row r="108" customFormat="false" ht="12.75" hidden="false" customHeight="true" outlineLevel="0" collapsed="false"/>
    <row r="109" customFormat="false" ht="12.75" hidden="false" customHeight="true" outlineLevel="0" collapsed="false"/>
    <row r="110" customFormat="false" ht="12.75" hidden="false" customHeight="true" outlineLevel="0" collapsed="false"/>
    <row r="111" customFormat="false" ht="12.75" hidden="false" customHeight="true" outlineLevel="0" collapsed="false"/>
    <row r="112" customFormat="false" ht="12.75" hidden="false" customHeight="true" outlineLevel="0" collapsed="false"/>
    <row r="113" customFormat="false" ht="12.75" hidden="false" customHeight="true" outlineLevel="0" collapsed="false"/>
    <row r="114" customFormat="false" ht="12.75" hidden="false" customHeight="true" outlineLevel="0" collapsed="false"/>
    <row r="115" customFormat="false" ht="12.75" hidden="false" customHeight="true" outlineLevel="0" collapsed="false"/>
    <row r="116" customFormat="false" ht="12.75" hidden="false" customHeight="true" outlineLevel="0" collapsed="false"/>
    <row r="117" customFormat="false" ht="12.75" hidden="false" customHeight="true" outlineLevel="0" collapsed="false"/>
    <row r="118" customFormat="false" ht="12.75" hidden="false" customHeight="true" outlineLevel="0" collapsed="false"/>
    <row r="119" customFormat="false" ht="12.75" hidden="false" customHeight="true" outlineLevel="0" collapsed="false"/>
    <row r="120" customFormat="false" ht="12.75" hidden="false" customHeight="true" outlineLevel="0" collapsed="false"/>
    <row r="121" customFormat="false" ht="12.75" hidden="false" customHeight="true" outlineLevel="0" collapsed="false"/>
    <row r="122" customFormat="false" ht="12.75" hidden="false" customHeight="true" outlineLevel="0" collapsed="false"/>
    <row r="123" customFormat="false" ht="12.75" hidden="false" customHeight="true" outlineLevel="0" collapsed="false"/>
    <row r="124" customFormat="false" ht="12.75" hidden="false" customHeight="true" outlineLevel="0" collapsed="false"/>
    <row r="125" customFormat="false" ht="12.75" hidden="false" customHeight="true" outlineLevel="0" collapsed="false"/>
    <row r="126" customFormat="false" ht="12.75" hidden="false" customHeight="true" outlineLevel="0" collapsed="false"/>
    <row r="127" customFormat="false" ht="12.75" hidden="false" customHeight="true" outlineLevel="0" collapsed="false"/>
    <row r="128" customFormat="false" ht="12.75" hidden="false" customHeight="true" outlineLevel="0" collapsed="false"/>
    <row r="129" customFormat="false" ht="12.75" hidden="false" customHeight="true" outlineLevel="0" collapsed="false"/>
    <row r="130" customFormat="false" ht="12.75" hidden="false" customHeight="true" outlineLevel="0" collapsed="false"/>
    <row r="131" customFormat="false" ht="12.75" hidden="false" customHeight="true" outlineLevel="0" collapsed="false"/>
    <row r="132" customFormat="false" ht="12.75" hidden="false" customHeight="true" outlineLevel="0" collapsed="false"/>
    <row r="133" customFormat="false" ht="12.75" hidden="false" customHeight="true" outlineLevel="0" collapsed="false"/>
    <row r="134" customFormat="false" ht="12.75" hidden="false" customHeight="true" outlineLevel="0" collapsed="false"/>
    <row r="135" customFormat="false" ht="12.75" hidden="false" customHeight="true" outlineLevel="0" collapsed="false"/>
    <row r="136" customFormat="false" ht="12.75" hidden="false" customHeight="true" outlineLevel="0" collapsed="false"/>
    <row r="137" customFormat="false" ht="12.75" hidden="false" customHeight="true" outlineLevel="0" collapsed="false"/>
    <row r="138" customFormat="false" ht="12.75" hidden="false" customHeight="true" outlineLevel="0" collapsed="false"/>
    <row r="139" customFormat="false" ht="12.75" hidden="false" customHeight="true" outlineLevel="0" collapsed="false"/>
    <row r="140" customFormat="false" ht="12.75" hidden="false" customHeight="true" outlineLevel="0" collapsed="false"/>
    <row r="141" customFormat="false" ht="12.75" hidden="false" customHeight="true" outlineLevel="0" collapsed="false"/>
    <row r="142" customFormat="false" ht="12.75" hidden="false" customHeight="true" outlineLevel="0" collapsed="false"/>
    <row r="143" customFormat="false" ht="12.75" hidden="false" customHeight="true" outlineLevel="0" collapsed="false"/>
    <row r="144" customFormat="false" ht="12.75" hidden="false" customHeight="true" outlineLevel="0" collapsed="false"/>
    <row r="145" customFormat="false" ht="12.75" hidden="false" customHeight="true" outlineLevel="0" collapsed="false"/>
    <row r="146" customFormat="false" ht="12.75" hidden="false" customHeight="true" outlineLevel="0" collapsed="false"/>
    <row r="147" customFormat="false" ht="12.75" hidden="false" customHeight="true" outlineLevel="0" collapsed="false"/>
    <row r="148" customFormat="false" ht="12.75" hidden="false" customHeight="true" outlineLevel="0" collapsed="false"/>
    <row r="149" customFormat="false" ht="12.75" hidden="false" customHeight="true" outlineLevel="0" collapsed="false"/>
    <row r="150" customFormat="false" ht="12.75" hidden="false" customHeight="true" outlineLevel="0" collapsed="false"/>
    <row r="151" customFormat="false" ht="12.75" hidden="false" customHeight="true" outlineLevel="0" collapsed="false"/>
    <row r="152" customFormat="false" ht="12.75" hidden="false" customHeight="true" outlineLevel="0" collapsed="false"/>
    <row r="153" customFormat="false" ht="12.75" hidden="false" customHeight="true" outlineLevel="0" collapsed="false"/>
    <row r="154" customFormat="false" ht="12.75" hidden="false" customHeight="true" outlineLevel="0" collapsed="false"/>
    <row r="155" customFormat="false" ht="12.75" hidden="false" customHeight="true" outlineLevel="0" collapsed="false"/>
    <row r="156" customFormat="false" ht="12.75" hidden="false" customHeight="true" outlineLevel="0" collapsed="false"/>
    <row r="157" customFormat="false" ht="12.75" hidden="false" customHeight="true" outlineLevel="0" collapsed="false"/>
    <row r="158" customFormat="false" ht="12.75" hidden="false" customHeight="true" outlineLevel="0" collapsed="false"/>
    <row r="159" customFormat="false" ht="12.75" hidden="false" customHeight="true" outlineLevel="0" collapsed="false"/>
    <row r="160" customFormat="false" ht="12.75" hidden="false" customHeight="true" outlineLevel="0" collapsed="false"/>
    <row r="161" customFormat="false" ht="12.75" hidden="false" customHeight="true" outlineLevel="0" collapsed="false"/>
    <row r="162" customFormat="false" ht="12.75" hidden="false" customHeight="true" outlineLevel="0" collapsed="false"/>
    <row r="163" customFormat="false" ht="12.75" hidden="false" customHeight="true" outlineLevel="0" collapsed="false"/>
    <row r="164" customFormat="false" ht="12.75" hidden="false" customHeight="true" outlineLevel="0" collapsed="false"/>
    <row r="165" customFormat="false" ht="12.75" hidden="false" customHeight="true" outlineLevel="0" collapsed="false"/>
    <row r="166" customFormat="false" ht="12.75" hidden="false" customHeight="true" outlineLevel="0" collapsed="false"/>
    <row r="167" customFormat="false" ht="12.75" hidden="false" customHeight="true" outlineLevel="0" collapsed="false"/>
    <row r="168" customFormat="false" ht="12.75" hidden="false" customHeight="true" outlineLevel="0" collapsed="false"/>
    <row r="169" customFormat="false" ht="12.75" hidden="false" customHeight="true" outlineLevel="0" collapsed="false"/>
    <row r="170" customFormat="false" ht="12.75" hidden="false" customHeight="true" outlineLevel="0" collapsed="false"/>
    <row r="171" customFormat="false" ht="12.75" hidden="false" customHeight="true" outlineLevel="0" collapsed="false"/>
    <row r="172" customFormat="false" ht="12.75" hidden="false" customHeight="true" outlineLevel="0" collapsed="false"/>
    <row r="173" customFormat="false" ht="12.75" hidden="false" customHeight="true" outlineLevel="0" collapsed="false"/>
    <row r="174" customFormat="false" ht="12.75" hidden="false" customHeight="true" outlineLevel="0" collapsed="false"/>
    <row r="175" customFormat="false" ht="12.75" hidden="false" customHeight="true" outlineLevel="0" collapsed="false"/>
    <row r="176" customFormat="false" ht="12.75" hidden="false" customHeight="true" outlineLevel="0" collapsed="false"/>
    <row r="177" customFormat="false" ht="12.75" hidden="false" customHeight="true" outlineLevel="0" collapsed="false"/>
    <row r="178" customFormat="false" ht="12.75" hidden="false" customHeight="true" outlineLevel="0" collapsed="false"/>
    <row r="179" customFormat="false" ht="12.75" hidden="false" customHeight="true" outlineLevel="0" collapsed="false"/>
    <row r="180" customFormat="false" ht="12.75" hidden="false" customHeight="true" outlineLevel="0" collapsed="false"/>
    <row r="181" customFormat="false" ht="12.75" hidden="false" customHeight="true" outlineLevel="0" collapsed="false"/>
    <row r="182" customFormat="false" ht="12.75" hidden="false" customHeight="true" outlineLevel="0" collapsed="false"/>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0" customFormat="false" ht="12.75" hidden="false" customHeight="true" outlineLevel="0" collapsed="false"/>
    <row r="191" customFormat="false" ht="12.75" hidden="false" customHeight="true" outlineLevel="0" collapsed="false"/>
    <row r="192" customFormat="false" ht="12.75" hidden="false" customHeight="true" outlineLevel="0" collapsed="false"/>
    <row r="193" customFormat="false" ht="12.75" hidden="false" customHeight="true" outlineLevel="0" collapsed="false"/>
    <row r="194" customFormat="false" ht="12.75" hidden="false" customHeight="true" outlineLevel="0" collapsed="false"/>
    <row r="195" customFormat="false" ht="12.75" hidden="false" customHeight="true" outlineLevel="0" collapsed="false"/>
    <row r="196" customFormat="false" ht="12.75" hidden="false" customHeight="true" outlineLevel="0" collapsed="false"/>
    <row r="197" customFormat="false" ht="12.75" hidden="false" customHeight="true" outlineLevel="0" collapsed="false"/>
    <row r="198" customFormat="false" ht="12.75" hidden="false" customHeight="true" outlineLevel="0" collapsed="false"/>
    <row r="199" customFormat="false" ht="12.75" hidden="false" customHeight="true" outlineLevel="0" collapsed="false"/>
    <row r="200" customFormat="false" ht="12.75" hidden="false" customHeight="true" outlineLevel="0" collapsed="false"/>
    <row r="201" customFormat="false" ht="12.75" hidden="false" customHeight="true" outlineLevel="0" collapsed="false"/>
    <row r="202" customFormat="false" ht="12.75" hidden="false" customHeight="true" outlineLevel="0" collapsed="false"/>
    <row r="203" customFormat="false" ht="12.75" hidden="false" customHeight="true" outlineLevel="0" collapsed="false"/>
    <row r="204" customFormat="false" ht="12.75" hidden="false" customHeight="true" outlineLevel="0" collapsed="false"/>
    <row r="205" customFormat="false" ht="12.75" hidden="false" customHeight="true" outlineLevel="0" collapsed="false"/>
    <row r="206" customFormat="false" ht="12.75" hidden="false" customHeight="true" outlineLevel="0" collapsed="false"/>
    <row r="207" customFormat="false" ht="12.75" hidden="false" customHeight="true" outlineLevel="0" collapsed="false"/>
    <row r="208" customFormat="false" ht="12.75" hidden="false" customHeight="true" outlineLevel="0" collapsed="false"/>
    <row r="209" customFormat="false" ht="12.75" hidden="false" customHeight="true" outlineLevel="0" collapsed="false"/>
    <row r="210" customFormat="false" ht="12.75" hidden="false" customHeight="true" outlineLevel="0" collapsed="false"/>
    <row r="211" customFormat="false" ht="12.75" hidden="false" customHeight="true" outlineLevel="0" collapsed="false"/>
    <row r="212" customFormat="false" ht="12.7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T1002"/>
  <sheetViews>
    <sheetView showFormulas="false" showGridLines="false" showRowColHeaders="true" showZeros="true" rightToLeft="false" tabSelected="tru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H3" activeCellId="0" sqref="H3"/>
    </sheetView>
  </sheetViews>
  <sheetFormatPr defaultColWidth="14.4296875" defaultRowHeight="12.8" zeroHeight="false" outlineLevelRow="0" outlineLevelCol="0"/>
  <cols>
    <col collapsed="false" customWidth="true" hidden="false" outlineLevel="0" max="1" min="1" style="1" width="14.71"/>
    <col collapsed="false" customWidth="true" hidden="false" outlineLevel="0" max="2" min="2" style="1" width="35.85"/>
    <col collapsed="false" customWidth="true" hidden="true" outlineLevel="0" max="3" min="3" style="1" width="16.29"/>
    <col collapsed="false" customWidth="true" hidden="false" outlineLevel="0" max="4" min="4" style="32" width="28.43"/>
    <col collapsed="false" customWidth="true" hidden="false" outlineLevel="0" max="5" min="5" style="32" width="34.69"/>
    <col collapsed="false" customWidth="true" hidden="false" outlineLevel="0" max="6" min="6" style="32" width="35.92"/>
    <col collapsed="false" customWidth="true" hidden="false" outlineLevel="0" max="7" min="7" style="32" width="33.17"/>
    <col collapsed="false" customWidth="true" hidden="false" outlineLevel="0" max="9" min="8" style="32" width="17.57"/>
    <col collapsed="false" customWidth="true" hidden="false" outlineLevel="0" max="10" min="10" style="32" width="36.23"/>
    <col collapsed="false" customWidth="true" hidden="false" outlineLevel="0" max="11" min="11" style="32" width="17.14"/>
    <col collapsed="false" customWidth="true" hidden="true" outlineLevel="0" max="15" min="12" style="1" width="21.71"/>
    <col collapsed="false" customWidth="true" hidden="false" outlineLevel="0" max="16" min="16" style="32" width="21.71"/>
    <col collapsed="false" customWidth="true" hidden="false" outlineLevel="0" max="17" min="17" style="1" width="36.38"/>
    <col collapsed="false" customWidth="true" hidden="false" outlineLevel="0" max="20" min="18" style="1" width="21.71"/>
  </cols>
  <sheetData>
    <row r="1" customFormat="false" ht="88.05" hidden="false" customHeight="true" outlineLevel="0" collapsed="false">
      <c r="A1" s="33"/>
      <c r="B1" s="33"/>
      <c r="C1" s="33"/>
      <c r="D1" s="34"/>
      <c r="E1" s="34"/>
      <c r="F1" s="34"/>
      <c r="G1" s="34"/>
      <c r="H1" s="34"/>
      <c r="I1" s="34"/>
      <c r="J1" s="34"/>
      <c r="K1" s="34"/>
      <c r="L1" s="33" t="s">
        <v>91</v>
      </c>
      <c r="M1" s="33" t="s">
        <v>91</v>
      </c>
      <c r="N1" s="33" t="s">
        <v>91</v>
      </c>
      <c r="O1" s="33" t="s">
        <v>91</v>
      </c>
      <c r="P1" s="34"/>
      <c r="Q1" s="33"/>
      <c r="R1" s="33"/>
      <c r="S1" s="33"/>
      <c r="T1" s="33"/>
    </row>
    <row r="2" customFormat="false" ht="39.55" hidden="false" customHeight="false" outlineLevel="0" collapsed="false">
      <c r="A2" s="35" t="s">
        <v>92</v>
      </c>
      <c r="B2" s="36" t="s">
        <v>93</v>
      </c>
      <c r="C2" s="37" t="s">
        <v>94</v>
      </c>
      <c r="D2" s="36" t="s">
        <v>95</v>
      </c>
      <c r="E2" s="38" t="s">
        <v>96</v>
      </c>
      <c r="F2" s="38" t="s">
        <v>97</v>
      </c>
      <c r="G2" s="38" t="s">
        <v>98</v>
      </c>
      <c r="H2" s="38" t="s">
        <v>99</v>
      </c>
      <c r="I2" s="36" t="s">
        <v>100</v>
      </c>
      <c r="J2" s="36" t="s">
        <v>101</v>
      </c>
      <c r="K2" s="39" t="s">
        <v>102</v>
      </c>
      <c r="L2" s="40" t="s">
        <v>103</v>
      </c>
      <c r="M2" s="40" t="s">
        <v>104</v>
      </c>
      <c r="N2" s="40" t="s">
        <v>105</v>
      </c>
      <c r="O2" s="40" t="s">
        <v>106</v>
      </c>
      <c r="P2" s="41" t="s">
        <v>107</v>
      </c>
      <c r="Q2" s="42" t="s">
        <v>108</v>
      </c>
      <c r="R2" s="43"/>
      <c r="S2" s="43"/>
      <c r="T2" s="43"/>
    </row>
    <row r="3" customFormat="false" ht="19.5" hidden="false" customHeight="true" outlineLevel="0" collapsed="false">
      <c r="A3" s="44" t="n">
        <v>1</v>
      </c>
      <c r="B3" s="45"/>
      <c r="C3" s="46"/>
      <c r="D3" s="47"/>
      <c r="E3" s="48"/>
      <c r="F3" s="48"/>
      <c r="G3" s="48"/>
      <c r="H3" s="48"/>
      <c r="I3" s="48"/>
      <c r="J3" s="48"/>
      <c r="K3" s="49"/>
      <c r="L3" s="50" t="str">
        <f aca="false">IF(E3=Data_Hidden!$A$13,"A", IF(E3=Data_Hidden!$A$14,"B",IF(E3=Data_Hidden!$A$15,"C",IF(E3=Data_Hidden!$A$16,"D",IF(E3=Data_Hidden!$A$17,"E",IF(E3=Data_Hidden!$A$18,"H",IF(E3=Data_Hidden!$A$19,"HPVH","")))))))</f>
        <v/>
      </c>
      <c r="M3" s="50" t="str">
        <f aca="false">IF(J3=Data_Hidden!$E$2,360,"")</f>
        <v/>
      </c>
      <c r="N3" s="50" t="e">
        <f aca="false">IF(OR(#REF!&lt;&gt;"",#REF!&lt;&gt;"",#REF!&lt;&gt;"",G3&lt;&gt;"",#REF!&lt;&gt;""),"Y","")</f>
        <v>#REF!</v>
      </c>
      <c r="O3" s="50" t="str">
        <f aca="false">MID(K3,3,4)</f>
        <v/>
      </c>
      <c r="P3" s="51"/>
      <c r="Q3" s="52" t="n">
        <f aca="false">K3</f>
        <v>0</v>
      </c>
      <c r="R3" s="53"/>
      <c r="S3" s="53"/>
      <c r="T3" s="53"/>
    </row>
    <row r="4" customFormat="false" ht="19.5" hidden="false" customHeight="true" outlineLevel="0" collapsed="false">
      <c r="A4" s="44" t="n">
        <v>2</v>
      </c>
      <c r="B4" s="45"/>
      <c r="C4" s="54" t="str">
        <f aca="false">IF((OR(G4="Water",G4="Air",G4="Liquids and fixed materials",G4="Alkalis",G4="Firefighting medium")),"White",IF(G4="","","Black"))</f>
        <v/>
      </c>
      <c r="D4" s="47"/>
      <c r="E4" s="48"/>
      <c r="F4" s="48"/>
      <c r="G4" s="48"/>
      <c r="H4" s="48"/>
      <c r="I4" s="48"/>
      <c r="J4" s="48"/>
      <c r="K4" s="49"/>
      <c r="L4" s="50" t="str">
        <f aca="false">IF(E4=Data_Hidden!$A$13,"A", IF(E4=Data_Hidden!$A$14,"B",IF(E4=Data_Hidden!$A$15,"C",IF(E4=Data_Hidden!$A$16,"D",IF(E4=Data_Hidden!$A$17,"E",IF(E4=Data_Hidden!$A$18,"H",IF(E4=Data_Hidden!$A$19,"HPVH","")))))))</f>
        <v/>
      </c>
      <c r="M4" s="50" t="str">
        <f aca="false">IF(J4=Data_Hidden!$E$2,360,"")</f>
        <v/>
      </c>
      <c r="N4" s="50" t="e">
        <f aca="false">IF(OR(#REF!&lt;&gt;"",#REF!&lt;&gt;"",#REF!&lt;&gt;"",G4&lt;&gt;"",#REF!&lt;&gt;""),"Y","")</f>
        <v>#REF!</v>
      </c>
      <c r="O4" s="50" t="str">
        <f aca="false">MID(K4,3,4)</f>
        <v/>
      </c>
      <c r="P4" s="51"/>
      <c r="Q4" s="52" t="n">
        <f aca="false">K4</f>
        <v>0</v>
      </c>
      <c r="R4" s="33"/>
      <c r="S4" s="33"/>
      <c r="T4" s="33"/>
    </row>
    <row r="5" customFormat="false" ht="19.5" hidden="false" customHeight="true" outlineLevel="0" collapsed="false">
      <c r="A5" s="44" t="n">
        <v>3</v>
      </c>
      <c r="B5" s="45"/>
      <c r="C5" s="54" t="str">
        <f aca="false">IF((OR(G5="Water",G5="Air",G5="Liquids and fixed materials",G5="Alkalis",G5="Firefighting medium")),"White",IF(G5="","","Black"))</f>
        <v/>
      </c>
      <c r="D5" s="47"/>
      <c r="E5" s="48"/>
      <c r="F5" s="48"/>
      <c r="G5" s="48"/>
      <c r="H5" s="48"/>
      <c r="I5" s="48"/>
      <c r="J5" s="48"/>
      <c r="K5" s="49"/>
      <c r="L5" s="50" t="str">
        <f aca="false">IF(E5=Data_Hidden!$A$13,"A", IF(E5=Data_Hidden!$A$14,"B",IF(E5=Data_Hidden!$A$15,"C",IF(E5=Data_Hidden!$A$16,"D",IF(E5=Data_Hidden!$A$17,"E",IF(E5=Data_Hidden!$A$18,"H",IF(E5=Data_Hidden!$A$19,"HPVH","")))))))</f>
        <v/>
      </c>
      <c r="M5" s="50" t="str">
        <f aca="false">IF(J5=Data_Hidden!$E$2,360,"")</f>
        <v/>
      </c>
      <c r="N5" s="50" t="e">
        <f aca="false">IF(OR(#REF!&lt;&gt;"",#REF!&lt;&gt;"",#REF!&lt;&gt;"",G5&lt;&gt;"",#REF!&lt;&gt;""),"Y","")</f>
        <v>#REF!</v>
      </c>
      <c r="O5" s="50" t="str">
        <f aca="false">MID(K5,3,4)</f>
        <v/>
      </c>
      <c r="P5" s="51"/>
      <c r="Q5" s="52" t="n">
        <f aca="false">K5</f>
        <v>0</v>
      </c>
      <c r="R5" s="33"/>
      <c r="S5" s="33"/>
      <c r="T5" s="33"/>
    </row>
    <row r="6" customFormat="false" ht="19.5" hidden="false" customHeight="true" outlineLevel="0" collapsed="false">
      <c r="A6" s="44" t="n">
        <v>4</v>
      </c>
      <c r="B6" s="45"/>
      <c r="C6" s="54" t="str">
        <f aca="false">IF((OR(G6="Water",G6="Air",G6="Liquids and fixed materials",G6="Alkalis",G6="Firefighting medium")),"White",IF(G6="","","Black"))</f>
        <v/>
      </c>
      <c r="D6" s="47"/>
      <c r="E6" s="48"/>
      <c r="F6" s="48"/>
      <c r="G6" s="48"/>
      <c r="H6" s="48"/>
      <c r="I6" s="48"/>
      <c r="J6" s="48"/>
      <c r="K6" s="49"/>
      <c r="L6" s="50" t="str">
        <f aca="false">IF(E6=Data_Hidden!$A$13,"A", IF(E6=Data_Hidden!$A$14,"B",IF(E6=Data_Hidden!$A$15,"C",IF(E6=Data_Hidden!$A$16,"D",IF(E6=Data_Hidden!$A$17,"E",IF(E6=Data_Hidden!$A$18,"H",IF(E6=Data_Hidden!$A$19,"HPVH","")))))))</f>
        <v/>
      </c>
      <c r="M6" s="50" t="str">
        <f aca="false">IF(J6=Data_Hidden!$E$2,360,"")</f>
        <v/>
      </c>
      <c r="N6" s="50" t="e">
        <f aca="false">IF(OR(#REF!&lt;&gt;"",#REF!&lt;&gt;"",#REF!&lt;&gt;"",G6&lt;&gt;"",#REF!&lt;&gt;""),"Y","")</f>
        <v>#REF!</v>
      </c>
      <c r="O6" s="50" t="str">
        <f aca="false">MID(K6,3,4)</f>
        <v/>
      </c>
      <c r="P6" s="51"/>
      <c r="Q6" s="52" t="n">
        <f aca="false">K6</f>
        <v>0</v>
      </c>
      <c r="R6" s="33"/>
      <c r="S6" s="33"/>
      <c r="T6" s="33"/>
    </row>
    <row r="7" customFormat="false" ht="19.5" hidden="false" customHeight="true" outlineLevel="0" collapsed="false">
      <c r="A7" s="44" t="n">
        <v>5</v>
      </c>
      <c r="B7" s="45"/>
      <c r="C7" s="54" t="str">
        <f aca="false">IF((OR(G7="Water",G7="Air",G7="Liquids and fixed materials",G7="Alkalis",G7="Firefighting medium")),"White",IF(G7="","","Black"))</f>
        <v/>
      </c>
      <c r="D7" s="47"/>
      <c r="E7" s="48"/>
      <c r="F7" s="48"/>
      <c r="G7" s="48"/>
      <c r="H7" s="48"/>
      <c r="I7" s="48"/>
      <c r="J7" s="48"/>
      <c r="K7" s="49"/>
      <c r="L7" s="50" t="str">
        <f aca="false">IF(E7=Data_Hidden!$A$13,"A", IF(E7=Data_Hidden!$A$14,"B",IF(E7=Data_Hidden!$A$15,"C",IF(E7=Data_Hidden!$A$16,"D",IF(E7=Data_Hidden!$A$17,"E",IF(E7=Data_Hidden!$A$18,"H",IF(E7=Data_Hidden!$A$19,"HPVH","")))))))</f>
        <v/>
      </c>
      <c r="M7" s="50" t="str">
        <f aca="false">IF(J7=Data_Hidden!$E$2,360,"")</f>
        <v/>
      </c>
      <c r="N7" s="50" t="e">
        <f aca="false">IF(OR(#REF!&lt;&gt;"",#REF!&lt;&gt;"",#REF!&lt;&gt;"",G7&lt;&gt;"",#REF!&lt;&gt;""),"Y","")</f>
        <v>#REF!</v>
      </c>
      <c r="O7" s="50" t="str">
        <f aca="false">MID(K7,3,4)</f>
        <v/>
      </c>
      <c r="P7" s="51"/>
      <c r="Q7" s="52" t="n">
        <f aca="false">K7</f>
        <v>0</v>
      </c>
      <c r="R7" s="33"/>
      <c r="S7" s="33"/>
      <c r="T7" s="33"/>
    </row>
    <row r="8" customFormat="false" ht="19.5" hidden="false" customHeight="true" outlineLevel="0" collapsed="false">
      <c r="A8" s="44" t="n">
        <v>6</v>
      </c>
      <c r="B8" s="45"/>
      <c r="C8" s="54" t="str">
        <f aca="false">IF((OR(G8="Water",G8="Air",G8="Liquids and fixed materials",G8="Alkalis",G8="Firefighting medium")),"White",IF(G8="","","Black"))</f>
        <v/>
      </c>
      <c r="D8" s="47"/>
      <c r="E8" s="48"/>
      <c r="F8" s="48"/>
      <c r="G8" s="48"/>
      <c r="H8" s="48"/>
      <c r="I8" s="48"/>
      <c r="J8" s="48"/>
      <c r="K8" s="49"/>
      <c r="L8" s="50" t="str">
        <f aca="false">IF(E8=Data_Hidden!$A$13,"A", IF(E8=Data_Hidden!$A$14,"B",IF(E8=Data_Hidden!$A$15,"C",IF(E8=Data_Hidden!$A$16,"D",IF(E8=Data_Hidden!$A$17,"E",IF(E8=Data_Hidden!$A$18,"H",IF(E8=Data_Hidden!$A$19,"HPVH","")))))))</f>
        <v/>
      </c>
      <c r="M8" s="50" t="str">
        <f aca="false">IF(J8=Data_Hidden!$E$2,360,"")</f>
        <v/>
      </c>
      <c r="N8" s="50" t="e">
        <f aca="false">IF(OR(#REF!&lt;&gt;"",#REF!&lt;&gt;"",#REF!&lt;&gt;"",G8&lt;&gt;"",#REF!&lt;&gt;""),"Y","")</f>
        <v>#REF!</v>
      </c>
      <c r="O8" s="50" t="str">
        <f aca="false">MID(K8,3,4)</f>
        <v/>
      </c>
      <c r="P8" s="51"/>
      <c r="Q8" s="52" t="n">
        <f aca="false">K8</f>
        <v>0</v>
      </c>
      <c r="R8" s="33"/>
      <c r="S8" s="33"/>
      <c r="T8" s="33"/>
    </row>
    <row r="9" customFormat="false" ht="19.5" hidden="false" customHeight="true" outlineLevel="0" collapsed="false">
      <c r="A9" s="44" t="n">
        <v>7</v>
      </c>
      <c r="B9" s="45"/>
      <c r="C9" s="54" t="str">
        <f aca="false">IF((OR(G9="Water",G9="Air",G9="Liquids and fixed materials",G9="Alkalis",G9="Firefighting medium")),"White",IF(G9="","","Black"))</f>
        <v/>
      </c>
      <c r="D9" s="47"/>
      <c r="E9" s="48"/>
      <c r="F9" s="48"/>
      <c r="G9" s="48"/>
      <c r="H9" s="48"/>
      <c r="I9" s="48"/>
      <c r="J9" s="48"/>
      <c r="K9" s="49"/>
      <c r="L9" s="50" t="str">
        <f aca="false">IF(E9=Data_Hidden!$A$13,"A", IF(E9=Data_Hidden!$A$14,"B",IF(E9=Data_Hidden!$A$15,"C",IF(E9=Data_Hidden!$A$16,"D",IF(E9=Data_Hidden!$A$17,"E",IF(E9=Data_Hidden!$A$18,"H",IF(E9=Data_Hidden!$A$19,"HPVH","")))))))</f>
        <v/>
      </c>
      <c r="M9" s="50" t="str">
        <f aca="false">IF(J9=Data_Hidden!$E$2,360,"")</f>
        <v/>
      </c>
      <c r="N9" s="50" t="e">
        <f aca="false">IF(OR(#REF!&lt;&gt;"",#REF!&lt;&gt;"",#REF!&lt;&gt;"",G9&lt;&gt;"",#REF!&lt;&gt;""),"Y","")</f>
        <v>#REF!</v>
      </c>
      <c r="O9" s="50" t="str">
        <f aca="false">MID(K9,3,4)</f>
        <v/>
      </c>
      <c r="P9" s="51"/>
      <c r="Q9" s="52" t="n">
        <f aca="false">K9</f>
        <v>0</v>
      </c>
      <c r="R9" s="33"/>
      <c r="S9" s="33"/>
      <c r="T9" s="33"/>
    </row>
    <row r="10" customFormat="false" ht="19.5" hidden="false" customHeight="true" outlineLevel="0" collapsed="false">
      <c r="A10" s="44" t="n">
        <v>8</v>
      </c>
      <c r="B10" s="45"/>
      <c r="C10" s="54" t="str">
        <f aca="false">IF((OR(G10="Water",G10="Air",G10="Liquids and fixed materials",G10="Alkalis",G10="Firefighting medium")),"White",IF(G10="","","Black"))</f>
        <v/>
      </c>
      <c r="D10" s="47"/>
      <c r="E10" s="48"/>
      <c r="F10" s="48"/>
      <c r="G10" s="48"/>
      <c r="H10" s="48"/>
      <c r="I10" s="48"/>
      <c r="J10" s="48"/>
      <c r="K10" s="49"/>
      <c r="L10" s="50" t="str">
        <f aca="false">IF(E10=Data_Hidden!$A$13,"A", IF(E10=Data_Hidden!$A$14,"B",IF(E10=Data_Hidden!$A$15,"C",IF(E10=Data_Hidden!$A$16,"D",IF(E10=Data_Hidden!$A$17,"E",IF(E10=Data_Hidden!$A$18,"H",IF(E10=Data_Hidden!$A$19,"HPVH","")))))))</f>
        <v/>
      </c>
      <c r="M10" s="50" t="str">
        <f aca="false">IF(J10=Data_Hidden!$E$2,360,"")</f>
        <v/>
      </c>
      <c r="N10" s="50" t="e">
        <f aca="false">IF(OR(#REF!&lt;&gt;"",#REF!&lt;&gt;"",#REF!&lt;&gt;"",G10&lt;&gt;"",#REF!&lt;&gt;""),"Y","")</f>
        <v>#REF!</v>
      </c>
      <c r="O10" s="50" t="str">
        <f aca="false">MID(K10,3,4)</f>
        <v/>
      </c>
      <c r="P10" s="51"/>
      <c r="Q10" s="52" t="n">
        <f aca="false">K10</f>
        <v>0</v>
      </c>
      <c r="R10" s="33"/>
      <c r="S10" s="33"/>
      <c r="T10" s="33"/>
    </row>
    <row r="11" customFormat="false" ht="19.5" hidden="false" customHeight="true" outlineLevel="0" collapsed="false">
      <c r="A11" s="44" t="n">
        <v>9</v>
      </c>
      <c r="B11" s="45"/>
      <c r="C11" s="54" t="str">
        <f aca="false">IF((OR(G11="Water",G11="Air",G11="Liquids and fixed materials",G11="Alkalis",G11="Firefighting medium")),"White",IF(G11="","","Black"))</f>
        <v/>
      </c>
      <c r="D11" s="47"/>
      <c r="E11" s="48"/>
      <c r="F11" s="48"/>
      <c r="G11" s="48"/>
      <c r="H11" s="48"/>
      <c r="I11" s="48"/>
      <c r="J11" s="48"/>
      <c r="K11" s="49"/>
      <c r="L11" s="50" t="str">
        <f aca="false">IF(E11=Data_Hidden!$A$13,"A", IF(E11=Data_Hidden!$A$14,"B",IF(E11=Data_Hidden!$A$15,"C",IF(E11=Data_Hidden!$A$16,"D",IF(E11=Data_Hidden!$A$17,"E",IF(E11=Data_Hidden!$A$18,"H",IF(E11=Data_Hidden!$A$19,"HPVH","")))))))</f>
        <v/>
      </c>
      <c r="M11" s="50" t="str">
        <f aca="false">IF(J11=Data_Hidden!$E$2,360,"")</f>
        <v/>
      </c>
      <c r="N11" s="50" t="e">
        <f aca="false">IF(OR(#REF!&lt;&gt;"",#REF!&lt;&gt;"",#REF!&lt;&gt;"",G11&lt;&gt;"",#REF!&lt;&gt;""),"Y","")</f>
        <v>#REF!</v>
      </c>
      <c r="O11" s="50" t="str">
        <f aca="false">MID(K11,3,4)</f>
        <v/>
      </c>
      <c r="P11" s="51"/>
      <c r="Q11" s="52" t="n">
        <f aca="false">K11</f>
        <v>0</v>
      </c>
      <c r="R11" s="33"/>
      <c r="S11" s="33"/>
      <c r="T11" s="33"/>
    </row>
    <row r="12" customFormat="false" ht="19.5" hidden="false" customHeight="true" outlineLevel="0" collapsed="false">
      <c r="A12" s="44" t="n">
        <v>10</v>
      </c>
      <c r="B12" s="45"/>
      <c r="C12" s="54" t="str">
        <f aca="false">IF((OR(G12="Water",G12="Air",G12="Liquids and fixed materials",G12="Alkalis",G12="Firefighting medium")),"White",IF(G12="","","Black"))</f>
        <v/>
      </c>
      <c r="D12" s="47"/>
      <c r="E12" s="48"/>
      <c r="F12" s="48"/>
      <c r="G12" s="48"/>
      <c r="H12" s="48"/>
      <c r="I12" s="48"/>
      <c r="J12" s="48"/>
      <c r="K12" s="49"/>
      <c r="L12" s="50" t="str">
        <f aca="false">IF(E12=Data_Hidden!$A$13,"A", IF(E12=Data_Hidden!$A$14,"B",IF(E12=Data_Hidden!$A$15,"C",IF(E12=Data_Hidden!$A$16,"D",IF(E12=Data_Hidden!$A$17,"E",IF(E12=Data_Hidden!$A$18,"H",IF(E12=Data_Hidden!$A$19,"HPVH","")))))))</f>
        <v/>
      </c>
      <c r="M12" s="50" t="str">
        <f aca="false">IF(J12=Data_Hidden!$E$2,360,"")</f>
        <v/>
      </c>
      <c r="N12" s="50" t="e">
        <f aca="false">IF(OR(#REF!&lt;&gt;"",#REF!&lt;&gt;"",#REF!&lt;&gt;"",G12&lt;&gt;"",#REF!&lt;&gt;""),"Y","")</f>
        <v>#REF!</v>
      </c>
      <c r="O12" s="50" t="str">
        <f aca="false">MID(K12,3,4)</f>
        <v/>
      </c>
      <c r="P12" s="51"/>
      <c r="Q12" s="52" t="n">
        <f aca="false">K12</f>
        <v>0</v>
      </c>
      <c r="R12" s="33"/>
      <c r="S12" s="33"/>
      <c r="T12" s="33"/>
    </row>
    <row r="13" customFormat="false" ht="19.5" hidden="false" customHeight="true" outlineLevel="0" collapsed="false">
      <c r="A13" s="44" t="n">
        <v>11</v>
      </c>
      <c r="B13" s="45"/>
      <c r="C13" s="54" t="str">
        <f aca="false">IF((OR(G13="Water",G13="Air",G13="Liquids and fixed materials",G13="Alkalis",G13="Firefighting medium")),"White",IF(G13="","","Black"))</f>
        <v/>
      </c>
      <c r="D13" s="47"/>
      <c r="E13" s="48"/>
      <c r="F13" s="48"/>
      <c r="G13" s="48"/>
      <c r="H13" s="48"/>
      <c r="I13" s="48"/>
      <c r="J13" s="48"/>
      <c r="K13" s="49"/>
      <c r="L13" s="50" t="str">
        <f aca="false">IF(E13=Data_Hidden!$A$13,"A", IF(E13=Data_Hidden!$A$14,"B",IF(E13=Data_Hidden!$A$15,"C",IF(E13=Data_Hidden!$A$16,"D",IF(E13=Data_Hidden!$A$17,"E",IF(E13=Data_Hidden!$A$18,"H",IF(E13=Data_Hidden!$A$19,"HPVH","")))))))</f>
        <v/>
      </c>
      <c r="M13" s="50" t="str">
        <f aca="false">IF(J13=Data_Hidden!$E$2,360,"")</f>
        <v/>
      </c>
      <c r="N13" s="50" t="e">
        <f aca="false">IF(OR(#REF!&lt;&gt;"",#REF!&lt;&gt;"",#REF!&lt;&gt;"",G13&lt;&gt;"",#REF!&lt;&gt;""),"Y","")</f>
        <v>#REF!</v>
      </c>
      <c r="O13" s="50" t="str">
        <f aca="false">MID(K13,3,4)</f>
        <v/>
      </c>
      <c r="P13" s="51"/>
      <c r="Q13" s="52" t="n">
        <f aca="false">K13</f>
        <v>0</v>
      </c>
      <c r="R13" s="33"/>
      <c r="S13" s="33"/>
      <c r="T13" s="33"/>
    </row>
    <row r="14" customFormat="false" ht="19.5" hidden="false" customHeight="true" outlineLevel="0" collapsed="false">
      <c r="A14" s="44" t="n">
        <v>12</v>
      </c>
      <c r="B14" s="45"/>
      <c r="C14" s="54" t="str">
        <f aca="false">IF((OR(G14="Water",G14="Air",G14="Liquids and fixed materials",G14="Alkalis",G14="Firefighting medium")),"White",IF(G14="","","Black"))</f>
        <v/>
      </c>
      <c r="D14" s="47"/>
      <c r="E14" s="48"/>
      <c r="F14" s="48"/>
      <c r="G14" s="48"/>
      <c r="H14" s="48"/>
      <c r="I14" s="48"/>
      <c r="J14" s="48"/>
      <c r="K14" s="49"/>
      <c r="L14" s="50" t="str">
        <f aca="false">IF(E14=Data_Hidden!$A$13,"A", IF(E14=Data_Hidden!$A$14,"B",IF(E14=Data_Hidden!$A$15,"C",IF(E14=Data_Hidden!$A$16,"D",IF(E14=Data_Hidden!$A$17,"E",IF(E14=Data_Hidden!$A$18,"H",IF(E14=Data_Hidden!$A$19,"HPVH","")))))))</f>
        <v/>
      </c>
      <c r="M14" s="50" t="str">
        <f aca="false">IF(J14=Data_Hidden!$E$2,360,"")</f>
        <v/>
      </c>
      <c r="N14" s="50" t="e">
        <f aca="false">IF(OR(#REF!&lt;&gt;"",#REF!&lt;&gt;"",#REF!&lt;&gt;"",G14&lt;&gt;"",#REF!&lt;&gt;""),"Y","")</f>
        <v>#REF!</v>
      </c>
      <c r="O14" s="50" t="str">
        <f aca="false">MID(K14,3,4)</f>
        <v/>
      </c>
      <c r="P14" s="51"/>
      <c r="Q14" s="52" t="n">
        <f aca="false">K14</f>
        <v>0</v>
      </c>
      <c r="R14" s="33"/>
      <c r="S14" s="33"/>
      <c r="T14" s="33"/>
    </row>
    <row r="15" customFormat="false" ht="19.5" hidden="false" customHeight="true" outlineLevel="0" collapsed="false">
      <c r="A15" s="44" t="n">
        <v>13</v>
      </c>
      <c r="B15" s="45"/>
      <c r="C15" s="54" t="str">
        <f aca="false">IF((OR(G15="Water",G15="Air",G15="Liquids and fixed materials",G15="Alkalis",G15="Firefighting medium")),"White",IF(G15="","","Black"))</f>
        <v/>
      </c>
      <c r="D15" s="47"/>
      <c r="E15" s="48"/>
      <c r="F15" s="48"/>
      <c r="G15" s="48"/>
      <c r="H15" s="48"/>
      <c r="I15" s="48"/>
      <c r="J15" s="48"/>
      <c r="K15" s="49"/>
      <c r="L15" s="50" t="str">
        <f aca="false">IF(E15=Data_Hidden!$A$13,"A", IF(E15=Data_Hidden!$A$14,"B",IF(E15=Data_Hidden!$A$15,"C",IF(E15=Data_Hidden!$A$16,"D",IF(E15=Data_Hidden!$A$17,"E",IF(E15=Data_Hidden!$A$18,"H",IF(E15=Data_Hidden!$A$19,"HPVH","")))))))</f>
        <v/>
      </c>
      <c r="M15" s="50" t="str">
        <f aca="false">IF(J15=Data_Hidden!$E$2,360,"")</f>
        <v/>
      </c>
      <c r="N15" s="50" t="e">
        <f aca="false">IF(OR(#REF!&lt;&gt;"",#REF!&lt;&gt;"",#REF!&lt;&gt;"",G15&lt;&gt;"",#REF!&lt;&gt;""),"Y","")</f>
        <v>#REF!</v>
      </c>
      <c r="O15" s="50" t="str">
        <f aca="false">MID(K15,3,4)</f>
        <v/>
      </c>
      <c r="P15" s="51"/>
      <c r="Q15" s="52" t="n">
        <f aca="false">K15</f>
        <v>0</v>
      </c>
      <c r="R15" s="33"/>
      <c r="S15" s="33"/>
      <c r="T15" s="33"/>
    </row>
    <row r="16" customFormat="false" ht="19.5" hidden="false" customHeight="true" outlineLevel="0" collapsed="false">
      <c r="A16" s="44" t="n">
        <v>14</v>
      </c>
      <c r="B16" s="45"/>
      <c r="C16" s="54" t="str">
        <f aca="false">IF((OR(G16="Water",G16="Air",G16="Liquids and fixed materials",G16="Alkalis",G16="Firefighting medium")),"White",IF(G16="","","Black"))</f>
        <v/>
      </c>
      <c r="D16" s="47"/>
      <c r="E16" s="48"/>
      <c r="F16" s="48"/>
      <c r="G16" s="48"/>
      <c r="H16" s="48"/>
      <c r="I16" s="48"/>
      <c r="J16" s="48"/>
      <c r="K16" s="49"/>
      <c r="L16" s="50" t="str">
        <f aca="false">IF(E16=Data_Hidden!$A$13,"A", IF(E16=Data_Hidden!$A$14,"B",IF(E16=Data_Hidden!$A$15,"C",IF(E16=Data_Hidden!$A$16,"D",IF(E16=Data_Hidden!$A$17,"E",IF(E16=Data_Hidden!$A$18,"H",IF(E16=Data_Hidden!$A$19,"HPVH","")))))))</f>
        <v/>
      </c>
      <c r="M16" s="50" t="str">
        <f aca="false">IF(J16=Data_Hidden!$E$2,360,"")</f>
        <v/>
      </c>
      <c r="N16" s="50" t="e">
        <f aca="false">IF(OR(#REF!&lt;&gt;"",#REF!&lt;&gt;"",#REF!&lt;&gt;"",G16&lt;&gt;"",#REF!&lt;&gt;""),"Y","")</f>
        <v>#REF!</v>
      </c>
      <c r="O16" s="50" t="str">
        <f aca="false">MID(K16,3,4)</f>
        <v/>
      </c>
      <c r="P16" s="51"/>
      <c r="Q16" s="52" t="n">
        <f aca="false">K16</f>
        <v>0</v>
      </c>
      <c r="R16" s="33"/>
      <c r="S16" s="33"/>
      <c r="T16" s="33"/>
    </row>
    <row r="17" customFormat="false" ht="19.5" hidden="false" customHeight="true" outlineLevel="0" collapsed="false">
      <c r="A17" s="44" t="n">
        <v>15</v>
      </c>
      <c r="B17" s="45"/>
      <c r="C17" s="54" t="str">
        <f aca="false">IF((OR(G17="Water",G17="Air",G17="Liquids and fixed materials",G17="Alkalis",G17="Firefighting medium")),"White",IF(G17="","","Black"))</f>
        <v/>
      </c>
      <c r="D17" s="47"/>
      <c r="E17" s="48"/>
      <c r="F17" s="48"/>
      <c r="G17" s="48"/>
      <c r="H17" s="48"/>
      <c r="I17" s="48"/>
      <c r="J17" s="48"/>
      <c r="K17" s="49"/>
      <c r="L17" s="50" t="str">
        <f aca="false">IF(E17=Data_Hidden!$A$13,"A", IF(E17=Data_Hidden!$A$14,"B",IF(E17=Data_Hidden!$A$15,"C",IF(E17=Data_Hidden!$A$16,"D",IF(E17=Data_Hidden!$A$17,"E",IF(E17=Data_Hidden!$A$18,"H",IF(E17=Data_Hidden!$A$19,"HPVH","")))))))</f>
        <v/>
      </c>
      <c r="M17" s="50" t="str">
        <f aca="false">IF(J17=Data_Hidden!$E$2,360,"")</f>
        <v/>
      </c>
      <c r="N17" s="50" t="e">
        <f aca="false">IF(OR(#REF!&lt;&gt;"",#REF!&lt;&gt;"",#REF!&lt;&gt;"",G17&lt;&gt;"",#REF!&lt;&gt;""),"Y","")</f>
        <v>#REF!</v>
      </c>
      <c r="O17" s="50" t="str">
        <f aca="false">MID(K17,3,4)</f>
        <v/>
      </c>
      <c r="P17" s="51"/>
      <c r="Q17" s="52" t="n">
        <f aca="false">K17</f>
        <v>0</v>
      </c>
      <c r="R17" s="33"/>
      <c r="S17" s="33"/>
      <c r="T17" s="33"/>
    </row>
    <row r="18" customFormat="false" ht="19.5" hidden="false" customHeight="true" outlineLevel="0" collapsed="false">
      <c r="A18" s="44" t="n">
        <v>16</v>
      </c>
      <c r="B18" s="45"/>
      <c r="C18" s="54" t="str">
        <f aca="false">IF((OR(G18="Water",G18="Air",G18="Liquids and fixed materials",G18="Alkalis",G18="Firefighting medium")),"White",IF(G18="","","Black"))</f>
        <v/>
      </c>
      <c r="D18" s="47"/>
      <c r="E18" s="48"/>
      <c r="F18" s="48"/>
      <c r="G18" s="48"/>
      <c r="H18" s="48"/>
      <c r="I18" s="48"/>
      <c r="J18" s="48"/>
      <c r="K18" s="49"/>
      <c r="L18" s="50" t="str">
        <f aca="false">IF(E18=Data_Hidden!$A$13,"A", IF(E18=Data_Hidden!$A$14,"B",IF(E18=Data_Hidden!$A$15,"C",IF(E18=Data_Hidden!$A$16,"D",IF(E18=Data_Hidden!$A$17,"E",IF(E18=Data_Hidden!$A$18,"H",IF(E18=Data_Hidden!$A$19,"HPVH","")))))))</f>
        <v/>
      </c>
      <c r="M18" s="50" t="str">
        <f aca="false">IF(J18=Data_Hidden!$E$2,360,"")</f>
        <v/>
      </c>
      <c r="N18" s="50" t="e">
        <f aca="false">IF(OR(#REF!&lt;&gt;"",#REF!&lt;&gt;"",#REF!&lt;&gt;"",G18&lt;&gt;"",#REF!&lt;&gt;""),"Y","")</f>
        <v>#REF!</v>
      </c>
      <c r="O18" s="50" t="str">
        <f aca="false">MID(K18,3,4)</f>
        <v/>
      </c>
      <c r="P18" s="51"/>
      <c r="Q18" s="52" t="n">
        <f aca="false">K18</f>
        <v>0</v>
      </c>
      <c r="R18" s="33"/>
      <c r="S18" s="33"/>
      <c r="T18" s="33"/>
    </row>
    <row r="19" customFormat="false" ht="19.5" hidden="false" customHeight="true" outlineLevel="0" collapsed="false">
      <c r="A19" s="44" t="n">
        <v>17</v>
      </c>
      <c r="B19" s="45"/>
      <c r="C19" s="54" t="str">
        <f aca="false">IF((OR(G19="Water",G19="Air",G19="Liquids and fixed materials",G19="Alkalis",G19="Firefighting medium")),"White",IF(G19="","","Black"))</f>
        <v/>
      </c>
      <c r="D19" s="47"/>
      <c r="E19" s="48"/>
      <c r="F19" s="48"/>
      <c r="G19" s="48"/>
      <c r="H19" s="48"/>
      <c r="I19" s="48"/>
      <c r="J19" s="48"/>
      <c r="K19" s="49"/>
      <c r="L19" s="50" t="str">
        <f aca="false">IF(E19=Data_Hidden!$A$13,"A", IF(E19=Data_Hidden!$A$14,"B",IF(E19=Data_Hidden!$A$15,"C",IF(E19=Data_Hidden!$A$16,"D",IF(E19=Data_Hidden!$A$17,"E",IF(E19=Data_Hidden!$A$18,"H",IF(E19=Data_Hidden!$A$19,"HPVH","")))))))</f>
        <v/>
      </c>
      <c r="M19" s="50" t="str">
        <f aca="false">IF(J19=Data_Hidden!$E$2,360,"")</f>
        <v/>
      </c>
      <c r="N19" s="50" t="e">
        <f aca="false">IF(OR(#REF!&lt;&gt;"",#REF!&lt;&gt;"",#REF!&lt;&gt;"",G19&lt;&gt;"",#REF!&lt;&gt;""),"Y","")</f>
        <v>#REF!</v>
      </c>
      <c r="O19" s="50" t="str">
        <f aca="false">MID(K19,3,4)</f>
        <v/>
      </c>
      <c r="P19" s="51"/>
      <c r="Q19" s="52" t="n">
        <f aca="false">K19</f>
        <v>0</v>
      </c>
      <c r="R19" s="33"/>
      <c r="S19" s="33"/>
      <c r="T19" s="33"/>
    </row>
    <row r="20" customFormat="false" ht="19.5" hidden="false" customHeight="true" outlineLevel="0" collapsed="false">
      <c r="A20" s="44" t="n">
        <v>18</v>
      </c>
      <c r="B20" s="45"/>
      <c r="C20" s="54" t="str">
        <f aca="false">IF((OR(G20="Water",G20="Air",G20="Liquids and fixed materials",G20="Alkalis",G20="Firefighting medium")),"White",IF(G20="","","Black"))</f>
        <v/>
      </c>
      <c r="D20" s="47"/>
      <c r="E20" s="48"/>
      <c r="F20" s="48"/>
      <c r="G20" s="48"/>
      <c r="H20" s="48"/>
      <c r="I20" s="48"/>
      <c r="J20" s="48"/>
      <c r="K20" s="49"/>
      <c r="L20" s="50" t="str">
        <f aca="false">IF(E20=Data_Hidden!$A$13,"A", IF(E20=Data_Hidden!$A$14,"B",IF(E20=Data_Hidden!$A$15,"C",IF(E20=Data_Hidden!$A$16,"D",IF(E20=Data_Hidden!$A$17,"E",IF(E20=Data_Hidden!$A$18,"H",IF(E20=Data_Hidden!$A$19,"HPVH","")))))))</f>
        <v/>
      </c>
      <c r="M20" s="50" t="str">
        <f aca="false">IF(J20=Data_Hidden!$E$2,360,"")</f>
        <v/>
      </c>
      <c r="N20" s="50" t="e">
        <f aca="false">IF(OR(#REF!&lt;&gt;"",#REF!&lt;&gt;"",#REF!&lt;&gt;"",G20&lt;&gt;"",#REF!&lt;&gt;""),"Y","")</f>
        <v>#REF!</v>
      </c>
      <c r="O20" s="50" t="str">
        <f aca="false">MID(K20,3,4)</f>
        <v/>
      </c>
      <c r="P20" s="51"/>
      <c r="Q20" s="52" t="n">
        <f aca="false">K20</f>
        <v>0</v>
      </c>
      <c r="R20" s="33"/>
      <c r="S20" s="33"/>
      <c r="T20" s="33"/>
    </row>
    <row r="21" customFormat="false" ht="19.5" hidden="false" customHeight="true" outlineLevel="0" collapsed="false">
      <c r="A21" s="44" t="n">
        <v>19</v>
      </c>
      <c r="B21" s="45"/>
      <c r="C21" s="54" t="str">
        <f aca="false">IF((OR(G21="Water",G21="Air",G21="Liquids and fixed materials",G21="Alkalis",G21="Firefighting medium")),"White",IF(G21="","","Black"))</f>
        <v/>
      </c>
      <c r="D21" s="47"/>
      <c r="E21" s="48"/>
      <c r="F21" s="48"/>
      <c r="G21" s="48"/>
      <c r="H21" s="48"/>
      <c r="I21" s="48"/>
      <c r="J21" s="48"/>
      <c r="K21" s="49"/>
      <c r="L21" s="50" t="str">
        <f aca="false">IF(E21=Data_Hidden!$A$13,"A", IF(E21=Data_Hidden!$A$14,"B",IF(E21=Data_Hidden!$A$15,"C",IF(E21=Data_Hidden!$A$16,"D",IF(E21=Data_Hidden!$A$17,"E",IF(E21=Data_Hidden!$A$18,"H",IF(E21=Data_Hidden!$A$19,"HPVH","")))))))</f>
        <v/>
      </c>
      <c r="M21" s="50" t="str">
        <f aca="false">IF(J21=Data_Hidden!$E$2,360,"")</f>
        <v/>
      </c>
      <c r="N21" s="50" t="e">
        <f aca="false">IF(OR(#REF!&lt;&gt;"",#REF!&lt;&gt;"",#REF!&lt;&gt;"",G21&lt;&gt;"",#REF!&lt;&gt;""),"Y","")</f>
        <v>#REF!</v>
      </c>
      <c r="O21" s="50" t="str">
        <f aca="false">MID(K21,3,4)</f>
        <v/>
      </c>
      <c r="P21" s="51"/>
      <c r="Q21" s="52" t="n">
        <f aca="false">K21</f>
        <v>0</v>
      </c>
      <c r="R21" s="33"/>
      <c r="S21" s="33"/>
      <c r="T21" s="33"/>
    </row>
    <row r="22" customFormat="false" ht="19.5" hidden="false" customHeight="true" outlineLevel="0" collapsed="false">
      <c r="A22" s="44" t="n">
        <v>20</v>
      </c>
      <c r="B22" s="45"/>
      <c r="C22" s="54" t="str">
        <f aca="false">IF((OR(G22="Water",G22="Air",G22="Liquids and fixed materials",G22="Alkalis",G22="Firefighting medium")),"White",IF(G22="","","Black"))</f>
        <v/>
      </c>
      <c r="D22" s="47"/>
      <c r="E22" s="48"/>
      <c r="F22" s="48"/>
      <c r="G22" s="48"/>
      <c r="H22" s="48"/>
      <c r="I22" s="48"/>
      <c r="J22" s="48"/>
      <c r="K22" s="49"/>
      <c r="L22" s="50" t="str">
        <f aca="false">IF(E22=Data_Hidden!$A$13,"A", IF(E22=Data_Hidden!$A$14,"B",IF(E22=Data_Hidden!$A$15,"C",IF(E22=Data_Hidden!$A$16,"D",IF(E22=Data_Hidden!$A$17,"E",IF(E22=Data_Hidden!$A$18,"H",IF(E22=Data_Hidden!$A$19,"HPVH","")))))))</f>
        <v/>
      </c>
      <c r="M22" s="50" t="str">
        <f aca="false">IF(J22=Data_Hidden!$E$2,360,"")</f>
        <v/>
      </c>
      <c r="N22" s="50" t="e">
        <f aca="false">IF(OR(#REF!&lt;&gt;"",#REF!&lt;&gt;"",#REF!&lt;&gt;"",G22&lt;&gt;"",#REF!&lt;&gt;""),"Y","")</f>
        <v>#REF!</v>
      </c>
      <c r="O22" s="50" t="str">
        <f aca="false">MID(K22,3,4)</f>
        <v/>
      </c>
      <c r="P22" s="51"/>
      <c r="Q22" s="52" t="n">
        <f aca="false">K22</f>
        <v>0</v>
      </c>
      <c r="R22" s="33"/>
      <c r="S22" s="33"/>
      <c r="T22" s="33"/>
    </row>
    <row r="23" customFormat="false" ht="19.5" hidden="false" customHeight="true" outlineLevel="0" collapsed="false">
      <c r="A23" s="44" t="n">
        <v>21</v>
      </c>
      <c r="B23" s="45"/>
      <c r="C23" s="54" t="str">
        <f aca="false">IF((OR(G23="Water",G23="Air",G23="Liquids and fixed materials",G23="Alkalis",G23="Firefighting medium")),"White",IF(G23="","","Black"))</f>
        <v/>
      </c>
      <c r="D23" s="47"/>
      <c r="E23" s="48"/>
      <c r="F23" s="48"/>
      <c r="G23" s="48"/>
      <c r="H23" s="48"/>
      <c r="I23" s="48"/>
      <c r="J23" s="48"/>
      <c r="K23" s="49"/>
      <c r="L23" s="50" t="str">
        <f aca="false">IF(E23=Data_Hidden!$A$13,"A", IF(E23=Data_Hidden!$A$14,"B",IF(E23=Data_Hidden!$A$15,"C",IF(E23=Data_Hidden!$A$16,"D",IF(E23=Data_Hidden!$A$17,"E",IF(E23=Data_Hidden!$A$18,"H",IF(E23=Data_Hidden!$A$19,"HPVH","")))))))</f>
        <v/>
      </c>
      <c r="M23" s="50" t="str">
        <f aca="false">IF(J23=Data_Hidden!$E$2,360,"")</f>
        <v/>
      </c>
      <c r="N23" s="50" t="e">
        <f aca="false">IF(OR(#REF!&lt;&gt;"",#REF!&lt;&gt;"",#REF!&lt;&gt;"",G23&lt;&gt;"",#REF!&lt;&gt;""),"Y","")</f>
        <v>#REF!</v>
      </c>
      <c r="O23" s="50" t="str">
        <f aca="false">MID(K23,3,4)</f>
        <v/>
      </c>
      <c r="P23" s="51"/>
      <c r="Q23" s="52" t="n">
        <f aca="false">K23</f>
        <v>0</v>
      </c>
      <c r="R23" s="33"/>
      <c r="S23" s="33"/>
      <c r="T23" s="33"/>
    </row>
    <row r="24" customFormat="false" ht="21" hidden="false" customHeight="true" outlineLevel="0" collapsed="false">
      <c r="A24" s="44" t="n">
        <v>22</v>
      </c>
      <c r="B24" s="45"/>
      <c r="C24" s="54" t="str">
        <f aca="false">IF((OR(G24="Water",G24="Air",G24="Liquids and fixed materials",G24="Alkalis",G24="Firefighting medium")),"White",IF(G24="","","Black"))</f>
        <v/>
      </c>
      <c r="D24" s="47"/>
      <c r="E24" s="48"/>
      <c r="F24" s="48"/>
      <c r="G24" s="48"/>
      <c r="H24" s="48"/>
      <c r="I24" s="48"/>
      <c r="J24" s="48"/>
      <c r="K24" s="49"/>
      <c r="L24" s="50" t="str">
        <f aca="false">IF(E24=Data_Hidden!$A$13,"A", IF(E24=Data_Hidden!$A$14,"B",IF(E24=Data_Hidden!$A$15,"C",IF(E24=Data_Hidden!$A$16,"D",IF(E24=Data_Hidden!$A$17,"E",IF(E24=Data_Hidden!$A$18,"H",IF(E24=Data_Hidden!$A$19,"HPVH","")))))))</f>
        <v/>
      </c>
      <c r="M24" s="50" t="str">
        <f aca="false">IF(J24=Data_Hidden!$E$2,360,"")</f>
        <v/>
      </c>
      <c r="N24" s="50" t="e">
        <f aca="false">IF(OR(#REF!&lt;&gt;"",#REF!&lt;&gt;"",#REF!&lt;&gt;"",G24&lt;&gt;"",#REF!&lt;&gt;""),"Y","")</f>
        <v>#REF!</v>
      </c>
      <c r="O24" s="50" t="str">
        <f aca="false">MID(K24,3,4)</f>
        <v/>
      </c>
      <c r="P24" s="51"/>
      <c r="Q24" s="52" t="n">
        <f aca="false">K24</f>
        <v>0</v>
      </c>
      <c r="R24" s="33"/>
      <c r="S24" s="33"/>
      <c r="T24" s="33"/>
    </row>
    <row r="25" customFormat="false" ht="19.5" hidden="false" customHeight="true" outlineLevel="0" collapsed="false">
      <c r="A25" s="44" t="n">
        <v>23</v>
      </c>
      <c r="B25" s="45"/>
      <c r="C25" s="54" t="str">
        <f aca="false">IF((OR(G25="Water",G25="Air",G25="Liquids and fixed materials",G25="Alkalis",G25="Firefighting medium")),"White",IF(G25="","","Black"))</f>
        <v/>
      </c>
      <c r="D25" s="47"/>
      <c r="E25" s="48"/>
      <c r="F25" s="48"/>
      <c r="G25" s="48"/>
      <c r="H25" s="48"/>
      <c r="I25" s="48"/>
      <c r="J25" s="48"/>
      <c r="K25" s="49"/>
      <c r="L25" s="50" t="str">
        <f aca="false">IF(E25=Data_Hidden!$A$13,"A", IF(E25=Data_Hidden!$A$14,"B",IF(E25=Data_Hidden!$A$15,"C",IF(E25=Data_Hidden!$A$16,"D",IF(E25=Data_Hidden!$A$17,"E",IF(E25=Data_Hidden!$A$18,"H",IF(E25=Data_Hidden!$A$19,"HPVH","")))))))</f>
        <v/>
      </c>
      <c r="M25" s="50" t="str">
        <f aca="false">IF(J25=Data_Hidden!$E$2,360,"")</f>
        <v/>
      </c>
      <c r="N25" s="50" t="e">
        <f aca="false">IF(OR(#REF!&lt;&gt;"",#REF!&lt;&gt;"",#REF!&lt;&gt;"",G25&lt;&gt;"",#REF!&lt;&gt;""),"Y","")</f>
        <v>#REF!</v>
      </c>
      <c r="O25" s="50" t="str">
        <f aca="false">MID(K25,3,4)</f>
        <v/>
      </c>
      <c r="P25" s="51"/>
      <c r="Q25" s="52" t="n">
        <f aca="false">K25</f>
        <v>0</v>
      </c>
      <c r="R25" s="33"/>
      <c r="S25" s="33"/>
      <c r="T25" s="33"/>
    </row>
    <row r="26" customFormat="false" ht="19.5" hidden="false" customHeight="true" outlineLevel="0" collapsed="false">
      <c r="A26" s="44" t="n">
        <v>24</v>
      </c>
      <c r="B26" s="45"/>
      <c r="C26" s="54" t="str">
        <f aca="false">IF((OR(G26="Water",G26="Air",G26="Liquids and fixed materials",G26="Alkalis",G26="Firefighting medium")),"White",IF(G26="","","Black"))</f>
        <v/>
      </c>
      <c r="D26" s="47"/>
      <c r="E26" s="48"/>
      <c r="F26" s="48"/>
      <c r="G26" s="48"/>
      <c r="H26" s="48"/>
      <c r="I26" s="48"/>
      <c r="J26" s="48"/>
      <c r="K26" s="49"/>
      <c r="L26" s="50" t="str">
        <f aca="false">IF(E26=Data_Hidden!$A$13,"A", IF(E26=Data_Hidden!$A$14,"B",IF(E26=Data_Hidden!$A$15,"C",IF(E26=Data_Hidden!$A$16,"D",IF(E26=Data_Hidden!$A$17,"E",IF(E26=Data_Hidden!$A$18,"H",IF(E26=Data_Hidden!$A$19,"HPVH","")))))))</f>
        <v/>
      </c>
      <c r="M26" s="50" t="str">
        <f aca="false">IF(J26=Data_Hidden!$E$2,360,"")</f>
        <v/>
      </c>
      <c r="N26" s="50" t="e">
        <f aca="false">IF(OR(#REF!&lt;&gt;"",#REF!&lt;&gt;"",#REF!&lt;&gt;"",G26&lt;&gt;"",#REF!&lt;&gt;""),"Y","")</f>
        <v>#REF!</v>
      </c>
      <c r="O26" s="50" t="str">
        <f aca="false">MID(K26,3,4)</f>
        <v/>
      </c>
      <c r="P26" s="51"/>
      <c r="Q26" s="52" t="n">
        <f aca="false">K26</f>
        <v>0</v>
      </c>
      <c r="R26" s="33"/>
      <c r="S26" s="33"/>
      <c r="T26" s="33"/>
    </row>
    <row r="27" customFormat="false" ht="19.5" hidden="false" customHeight="true" outlineLevel="0" collapsed="false">
      <c r="A27" s="44" t="n">
        <v>25</v>
      </c>
      <c r="B27" s="45"/>
      <c r="C27" s="54" t="str">
        <f aca="false">IF((OR(G27="Water",G27="Air",G27="Liquids and fixed materials",G27="Alkalis",G27="Firefighting medium")),"White",IF(G27="","","Black"))</f>
        <v/>
      </c>
      <c r="D27" s="47"/>
      <c r="E27" s="48"/>
      <c r="F27" s="48"/>
      <c r="G27" s="48"/>
      <c r="H27" s="48"/>
      <c r="I27" s="48"/>
      <c r="J27" s="48"/>
      <c r="K27" s="49"/>
      <c r="L27" s="50" t="str">
        <f aca="false">IF(E27=Data_Hidden!$A$13,"A", IF(E27=Data_Hidden!$A$14,"B",IF(E27=Data_Hidden!$A$15,"C",IF(E27=Data_Hidden!$A$16,"D",IF(E27=Data_Hidden!$A$17,"E",IF(E27=Data_Hidden!$A$18,"H",IF(E27=Data_Hidden!$A$19,"HPVH","")))))))</f>
        <v/>
      </c>
      <c r="M27" s="50" t="str">
        <f aca="false">IF(J27=Data_Hidden!$E$2,360,"")</f>
        <v/>
      </c>
      <c r="N27" s="50" t="e">
        <f aca="false">IF(OR(#REF!&lt;&gt;"",#REF!&lt;&gt;"",#REF!&lt;&gt;"",G27&lt;&gt;"",#REF!&lt;&gt;""),"Y","")</f>
        <v>#REF!</v>
      </c>
      <c r="O27" s="50" t="str">
        <f aca="false">MID(K27,3,4)</f>
        <v/>
      </c>
      <c r="P27" s="51"/>
      <c r="Q27" s="52" t="n">
        <f aca="false">K27</f>
        <v>0</v>
      </c>
      <c r="R27" s="33"/>
      <c r="S27" s="33"/>
      <c r="T27" s="33"/>
    </row>
    <row r="28" customFormat="false" ht="19.5" hidden="false" customHeight="true" outlineLevel="0" collapsed="false">
      <c r="A28" s="44" t="n">
        <v>26</v>
      </c>
      <c r="B28" s="45"/>
      <c r="C28" s="54" t="str">
        <f aca="false">IF((OR(G28="Water",G28="Air",G28="Liquids and fixed materials",G28="Alkalis",G28="Firefighting medium")),"White",IF(G28="","","Black"))</f>
        <v/>
      </c>
      <c r="D28" s="47"/>
      <c r="E28" s="48"/>
      <c r="F28" s="48"/>
      <c r="G28" s="48"/>
      <c r="H28" s="48"/>
      <c r="I28" s="48"/>
      <c r="J28" s="48"/>
      <c r="K28" s="49"/>
      <c r="L28" s="50" t="str">
        <f aca="false">IF(E28=Data_Hidden!$A$13,"A", IF(E28=Data_Hidden!$A$14,"B",IF(E28=Data_Hidden!$A$15,"C",IF(E28=Data_Hidden!$A$16,"D",IF(E28=Data_Hidden!$A$17,"E",IF(E28=Data_Hidden!$A$18,"H",IF(E28=Data_Hidden!$A$19,"HPVH","")))))))</f>
        <v/>
      </c>
      <c r="M28" s="50" t="str">
        <f aca="false">IF(J28=Data_Hidden!$E$2,360,"")</f>
        <v/>
      </c>
      <c r="N28" s="50" t="e">
        <f aca="false">IF(OR(#REF!&lt;&gt;"",#REF!&lt;&gt;"",#REF!&lt;&gt;"",G28&lt;&gt;"",#REF!&lt;&gt;""),"Y","")</f>
        <v>#REF!</v>
      </c>
      <c r="O28" s="50" t="str">
        <f aca="false">MID(K28,3,4)</f>
        <v/>
      </c>
      <c r="P28" s="51"/>
      <c r="Q28" s="52" t="n">
        <f aca="false">K28</f>
        <v>0</v>
      </c>
      <c r="R28" s="33"/>
      <c r="S28" s="33"/>
      <c r="T28" s="33"/>
    </row>
    <row r="29" customFormat="false" ht="19.5" hidden="false" customHeight="true" outlineLevel="0" collapsed="false">
      <c r="A29" s="44" t="n">
        <v>27</v>
      </c>
      <c r="B29" s="45"/>
      <c r="C29" s="54" t="str">
        <f aca="false">IF((OR(G29="Water",G29="Air",G29="Liquids and fixed materials",G29="Alkalis",G29="Firefighting medium")),"White",IF(G29="","","Black"))</f>
        <v/>
      </c>
      <c r="D29" s="47"/>
      <c r="E29" s="48"/>
      <c r="F29" s="48"/>
      <c r="G29" s="48"/>
      <c r="H29" s="48"/>
      <c r="I29" s="48"/>
      <c r="J29" s="48"/>
      <c r="K29" s="49"/>
      <c r="L29" s="50" t="str">
        <f aca="false">IF(E29=Data_Hidden!$A$13,"A", IF(E29=Data_Hidden!$A$14,"B",IF(E29=Data_Hidden!$A$15,"C",IF(E29=Data_Hidden!$A$16,"D",IF(E29=Data_Hidden!$A$17,"E",IF(E29=Data_Hidden!$A$18,"H",IF(E29=Data_Hidden!$A$19,"HPVH","")))))))</f>
        <v/>
      </c>
      <c r="M29" s="50" t="str">
        <f aca="false">IF(J29=Data_Hidden!$E$2,360,"")</f>
        <v/>
      </c>
      <c r="N29" s="50" t="e">
        <f aca="false">IF(OR(#REF!&lt;&gt;"",#REF!&lt;&gt;"",#REF!&lt;&gt;"",G29&lt;&gt;"",#REF!&lt;&gt;""),"Y","")</f>
        <v>#REF!</v>
      </c>
      <c r="O29" s="50" t="str">
        <f aca="false">MID(K29,3,4)</f>
        <v/>
      </c>
      <c r="P29" s="51"/>
      <c r="Q29" s="52" t="n">
        <f aca="false">K29</f>
        <v>0</v>
      </c>
      <c r="R29" s="33"/>
      <c r="S29" s="33"/>
      <c r="T29" s="33"/>
    </row>
    <row r="30" customFormat="false" ht="19.5" hidden="false" customHeight="true" outlineLevel="0" collapsed="false">
      <c r="A30" s="44" t="n">
        <v>28</v>
      </c>
      <c r="B30" s="45"/>
      <c r="C30" s="54" t="str">
        <f aca="false">IF((OR(G30="Water",G30="Air",G30="Liquids and fixed materials",G30="Alkalis",G30="Firefighting medium")),"White",IF(G30="","","Black"))</f>
        <v/>
      </c>
      <c r="D30" s="47"/>
      <c r="E30" s="48"/>
      <c r="F30" s="48"/>
      <c r="G30" s="48"/>
      <c r="H30" s="48"/>
      <c r="I30" s="48"/>
      <c r="J30" s="48"/>
      <c r="K30" s="49"/>
      <c r="L30" s="50" t="str">
        <f aca="false">IF(E30=Data_Hidden!$A$13,"A", IF(E30=Data_Hidden!$A$14,"B",IF(E30=Data_Hidden!$A$15,"C",IF(E30=Data_Hidden!$A$16,"D",IF(E30=Data_Hidden!$A$17,"E",IF(E30=Data_Hidden!$A$18,"H",IF(E30=Data_Hidden!$A$19,"HPVH","")))))))</f>
        <v/>
      </c>
      <c r="M30" s="50" t="str">
        <f aca="false">IF(J30=Data_Hidden!$E$2,360,"")</f>
        <v/>
      </c>
      <c r="N30" s="50" t="e">
        <f aca="false">IF(OR(#REF!&lt;&gt;"",#REF!&lt;&gt;"",#REF!&lt;&gt;"",G30&lt;&gt;"",#REF!&lt;&gt;""),"Y","")</f>
        <v>#REF!</v>
      </c>
      <c r="O30" s="50" t="str">
        <f aca="false">MID(K30,3,4)</f>
        <v/>
      </c>
      <c r="P30" s="51"/>
      <c r="Q30" s="52" t="n">
        <f aca="false">K30</f>
        <v>0</v>
      </c>
      <c r="R30" s="33"/>
      <c r="S30" s="33"/>
      <c r="T30" s="33"/>
    </row>
    <row r="31" customFormat="false" ht="15.75" hidden="false" customHeight="true" outlineLevel="0" collapsed="false">
      <c r="A31" s="44" t="n">
        <v>29</v>
      </c>
      <c r="B31" s="45"/>
      <c r="C31" s="54" t="str">
        <f aca="false">IF((OR(G31="Water",G31="Air",G31="Liquids and fixed materials",G31="Alkalis",G31="Firefighting medium")),"White",IF(G31="","","Black"))</f>
        <v/>
      </c>
      <c r="D31" s="47"/>
      <c r="E31" s="48"/>
      <c r="F31" s="48"/>
      <c r="G31" s="48"/>
      <c r="H31" s="48"/>
      <c r="I31" s="48"/>
      <c r="J31" s="48"/>
      <c r="K31" s="49"/>
      <c r="L31" s="50" t="str">
        <f aca="false">IF(E31=Data_Hidden!$A$13,"A", IF(E31=Data_Hidden!$A$14,"B",IF(E31=Data_Hidden!$A$15,"C",IF(E31=Data_Hidden!$A$16,"D",IF(E31=Data_Hidden!$A$17,"E",IF(E31=Data_Hidden!$A$18,"H",IF(E31=Data_Hidden!$A$19,"HPVH","")))))))</f>
        <v/>
      </c>
      <c r="M31" s="50" t="str">
        <f aca="false">IF(J31=Data_Hidden!$E$2,360,"")</f>
        <v/>
      </c>
      <c r="N31" s="50" t="e">
        <f aca="false">IF(OR(#REF!&lt;&gt;"",#REF!&lt;&gt;"",#REF!&lt;&gt;"",G31&lt;&gt;"",#REF!&lt;&gt;""),"Y","")</f>
        <v>#REF!</v>
      </c>
      <c r="O31" s="50" t="str">
        <f aca="false">MID(K31,3,4)</f>
        <v/>
      </c>
      <c r="P31" s="51"/>
      <c r="Q31" s="52" t="n">
        <f aca="false">K31</f>
        <v>0</v>
      </c>
      <c r="R31" s="33"/>
      <c r="S31" s="33"/>
      <c r="T31" s="33"/>
    </row>
    <row r="32" customFormat="false" ht="15.75" hidden="false" customHeight="true" outlineLevel="0" collapsed="false">
      <c r="A32" s="44" t="n">
        <v>30</v>
      </c>
      <c r="B32" s="45"/>
      <c r="C32" s="54" t="str">
        <f aca="false">IF((OR(G32="Water",G32="Air",G32="Liquids and fixed materials",G32="Alkalis",G32="Firefighting medium")),"White",IF(G32="","","Black"))</f>
        <v/>
      </c>
      <c r="D32" s="47"/>
      <c r="E32" s="48"/>
      <c r="F32" s="48"/>
      <c r="G32" s="48"/>
      <c r="H32" s="48"/>
      <c r="I32" s="48"/>
      <c r="J32" s="48"/>
      <c r="K32" s="49"/>
      <c r="L32" s="50" t="str">
        <f aca="false">IF(E32=Data_Hidden!$A$13,"A", IF(E32=Data_Hidden!$A$14,"B",IF(E32=Data_Hidden!$A$15,"C",IF(E32=Data_Hidden!$A$16,"D",IF(E32=Data_Hidden!$A$17,"E",IF(E32=Data_Hidden!$A$18,"H",IF(E32=Data_Hidden!$A$19,"HPVH","")))))))</f>
        <v/>
      </c>
      <c r="M32" s="50" t="str">
        <f aca="false">IF(J32=Data_Hidden!$E$2,360,"")</f>
        <v/>
      </c>
      <c r="N32" s="50" t="e">
        <f aca="false">IF(OR(#REF!&lt;&gt;"",#REF!&lt;&gt;"",#REF!&lt;&gt;"",G32&lt;&gt;"",#REF!&lt;&gt;""),"Y","")</f>
        <v>#REF!</v>
      </c>
      <c r="O32" s="50" t="str">
        <f aca="false">MID(K32,3,4)</f>
        <v/>
      </c>
      <c r="P32" s="51"/>
      <c r="Q32" s="52" t="n">
        <f aca="false">K32</f>
        <v>0</v>
      </c>
      <c r="R32" s="33"/>
      <c r="S32" s="33"/>
      <c r="T32" s="33"/>
    </row>
    <row r="33" customFormat="false" ht="15.75" hidden="false" customHeight="true" outlineLevel="0" collapsed="false">
      <c r="A33" s="44" t="n">
        <v>31</v>
      </c>
      <c r="B33" s="45"/>
      <c r="C33" s="54" t="str">
        <f aca="false">IF((OR(G33="Water",G33="Air",G33="Liquids and fixed materials",G33="Alkalis",G33="Firefighting medium")),"White",IF(G33="","","Black"))</f>
        <v/>
      </c>
      <c r="D33" s="47"/>
      <c r="E33" s="48"/>
      <c r="F33" s="48"/>
      <c r="G33" s="48"/>
      <c r="H33" s="48"/>
      <c r="I33" s="48"/>
      <c r="J33" s="48"/>
      <c r="K33" s="49"/>
      <c r="L33" s="50" t="str">
        <f aca="false">IF(E33=Data_Hidden!$A$13,"A", IF(E33=Data_Hidden!$A$14,"B",IF(E33=Data_Hidden!$A$15,"C",IF(E33=Data_Hidden!$A$16,"D",IF(E33=Data_Hidden!$A$17,"E",IF(E33=Data_Hidden!$A$18,"H",IF(E33=Data_Hidden!$A$19,"HPVH","")))))))</f>
        <v/>
      </c>
      <c r="M33" s="50" t="str">
        <f aca="false">IF(J33=Data_Hidden!$E$2,360,"")</f>
        <v/>
      </c>
      <c r="N33" s="50" t="e">
        <f aca="false">IF(OR(#REF!&lt;&gt;"",#REF!&lt;&gt;"",#REF!&lt;&gt;"",G33&lt;&gt;"",#REF!&lt;&gt;""),"Y","")</f>
        <v>#REF!</v>
      </c>
      <c r="O33" s="50" t="str">
        <f aca="false">MID(K33,3,4)</f>
        <v/>
      </c>
      <c r="P33" s="51"/>
      <c r="Q33" s="52" t="n">
        <f aca="false">K33</f>
        <v>0</v>
      </c>
      <c r="R33" s="33"/>
      <c r="S33" s="33"/>
      <c r="T33" s="33"/>
    </row>
    <row r="34" customFormat="false" ht="15.75" hidden="false" customHeight="true" outlineLevel="0" collapsed="false">
      <c r="A34" s="44" t="n">
        <v>32</v>
      </c>
      <c r="B34" s="45"/>
      <c r="C34" s="54" t="str">
        <f aca="false">IF((OR(G34="Water",G34="Air",G34="Liquids and fixed materials",G34="Alkalis",G34="Firefighting medium")),"White",IF(G34="","","Black"))</f>
        <v/>
      </c>
      <c r="D34" s="47"/>
      <c r="E34" s="48"/>
      <c r="F34" s="48"/>
      <c r="G34" s="48"/>
      <c r="H34" s="48"/>
      <c r="I34" s="48"/>
      <c r="J34" s="48"/>
      <c r="K34" s="49"/>
      <c r="L34" s="50" t="str">
        <f aca="false">IF(E34=Data_Hidden!$A$13,"A", IF(E34=Data_Hidden!$A$14,"B",IF(E34=Data_Hidden!$A$15,"C",IF(E34=Data_Hidden!$A$16,"D",IF(E34=Data_Hidden!$A$17,"E",IF(E34=Data_Hidden!$A$18,"H",IF(E34=Data_Hidden!$A$19,"HPVH","")))))))</f>
        <v/>
      </c>
      <c r="M34" s="50" t="str">
        <f aca="false">IF(J34=Data_Hidden!$E$2,360,"")</f>
        <v/>
      </c>
      <c r="N34" s="50" t="e">
        <f aca="false">IF(OR(#REF!&lt;&gt;"",#REF!&lt;&gt;"",#REF!&lt;&gt;"",G34&lt;&gt;"",#REF!&lt;&gt;""),"Y","")</f>
        <v>#REF!</v>
      </c>
      <c r="O34" s="50" t="str">
        <f aca="false">MID(K34,3,4)</f>
        <v/>
      </c>
      <c r="P34" s="51"/>
      <c r="Q34" s="52" t="n">
        <f aca="false">K34</f>
        <v>0</v>
      </c>
      <c r="R34" s="33"/>
      <c r="S34" s="33"/>
      <c r="T34" s="33"/>
    </row>
    <row r="35" customFormat="false" ht="15.75" hidden="false" customHeight="true" outlineLevel="0" collapsed="false">
      <c r="A35" s="44" t="n">
        <v>33</v>
      </c>
      <c r="B35" s="45"/>
      <c r="C35" s="54" t="str">
        <f aca="false">IF((OR(G35="Water",G35="Air",G35="Liquids and fixed materials",G35="Alkalis",G35="Firefighting medium")),"White",IF(G35="","","Black"))</f>
        <v/>
      </c>
      <c r="D35" s="47"/>
      <c r="E35" s="48"/>
      <c r="F35" s="48"/>
      <c r="G35" s="48"/>
      <c r="H35" s="48"/>
      <c r="I35" s="48"/>
      <c r="J35" s="48"/>
      <c r="K35" s="49"/>
      <c r="L35" s="50" t="str">
        <f aca="false">IF(E35=Data_Hidden!$A$13,"A", IF(E35=Data_Hidden!$A$14,"B",IF(E35=Data_Hidden!$A$15,"C",IF(E35=Data_Hidden!$A$16,"D",IF(E35=Data_Hidden!$A$17,"E",IF(E35=Data_Hidden!$A$18,"H",IF(E35=Data_Hidden!$A$19,"HPVH","")))))))</f>
        <v/>
      </c>
      <c r="M35" s="50" t="str">
        <f aca="false">IF(J35=Data_Hidden!$E$2,360,"")</f>
        <v/>
      </c>
      <c r="N35" s="50" t="e">
        <f aca="false">IF(OR(#REF!&lt;&gt;"",#REF!&lt;&gt;"",#REF!&lt;&gt;"",G35&lt;&gt;"",#REF!&lt;&gt;""),"Y","")</f>
        <v>#REF!</v>
      </c>
      <c r="O35" s="50" t="str">
        <f aca="false">MID(K35,3,4)</f>
        <v/>
      </c>
      <c r="P35" s="51"/>
      <c r="Q35" s="52" t="n">
        <f aca="false">K35</f>
        <v>0</v>
      </c>
      <c r="R35" s="33"/>
      <c r="S35" s="33"/>
      <c r="T35" s="33"/>
    </row>
    <row r="36" customFormat="false" ht="15.75" hidden="false" customHeight="true" outlineLevel="0" collapsed="false">
      <c r="A36" s="44" t="n">
        <v>34</v>
      </c>
      <c r="B36" s="45"/>
      <c r="C36" s="54" t="str">
        <f aca="false">IF((OR(G36="Water",G36="Air",G36="Liquids and fixed materials",G36="Alkalis",G36="Firefighting medium")),"White",IF(G36="","","Black"))</f>
        <v/>
      </c>
      <c r="D36" s="47"/>
      <c r="E36" s="48"/>
      <c r="F36" s="48"/>
      <c r="G36" s="48"/>
      <c r="H36" s="48"/>
      <c r="I36" s="48"/>
      <c r="J36" s="48"/>
      <c r="K36" s="49"/>
      <c r="L36" s="50" t="str">
        <f aca="false">IF(E36=Data_Hidden!$A$13,"A", IF(E36=Data_Hidden!$A$14,"B",IF(E36=Data_Hidden!$A$15,"C",IF(E36=Data_Hidden!$A$16,"D",IF(E36=Data_Hidden!$A$17,"E",IF(E36=Data_Hidden!$A$18,"H",IF(E36=Data_Hidden!$A$19,"HPVH","")))))))</f>
        <v/>
      </c>
      <c r="M36" s="50" t="str">
        <f aca="false">IF(J36=Data_Hidden!$E$2,360,"")</f>
        <v/>
      </c>
      <c r="N36" s="50" t="e">
        <f aca="false">IF(OR(#REF!&lt;&gt;"",#REF!&lt;&gt;"",#REF!&lt;&gt;"",G36&lt;&gt;"",#REF!&lt;&gt;""),"Y","")</f>
        <v>#REF!</v>
      </c>
      <c r="O36" s="50" t="str">
        <f aca="false">MID(K36,3,4)</f>
        <v/>
      </c>
      <c r="P36" s="51"/>
      <c r="Q36" s="52" t="n">
        <f aca="false">K36</f>
        <v>0</v>
      </c>
      <c r="R36" s="33"/>
      <c r="S36" s="33"/>
      <c r="T36" s="33"/>
    </row>
    <row r="37" customFormat="false" ht="15.75" hidden="false" customHeight="true" outlineLevel="0" collapsed="false">
      <c r="A37" s="44" t="n">
        <v>35</v>
      </c>
      <c r="B37" s="45"/>
      <c r="C37" s="54" t="str">
        <f aca="false">IF((OR(G37="Water",G37="Air",G37="Liquids and fixed materials",G37="Alkalis",G37="Firefighting medium")),"White",IF(G37="","","Black"))</f>
        <v/>
      </c>
      <c r="D37" s="47"/>
      <c r="E37" s="48"/>
      <c r="F37" s="48"/>
      <c r="G37" s="48"/>
      <c r="H37" s="48"/>
      <c r="I37" s="48"/>
      <c r="J37" s="48"/>
      <c r="K37" s="49"/>
      <c r="L37" s="50" t="str">
        <f aca="false">IF(E37=Data_Hidden!$A$13,"A", IF(E37=Data_Hidden!$A$14,"B",IF(E37=Data_Hidden!$A$15,"C",IF(E37=Data_Hidden!$A$16,"D",IF(E37=Data_Hidden!$A$17,"E",IF(E37=Data_Hidden!$A$18,"H",IF(E37=Data_Hidden!$A$19,"HPVH","")))))))</f>
        <v/>
      </c>
      <c r="M37" s="50" t="str">
        <f aca="false">IF(J37=Data_Hidden!$E$2,360,"")</f>
        <v/>
      </c>
      <c r="N37" s="50" t="e">
        <f aca="false">IF(OR(#REF!&lt;&gt;"",#REF!&lt;&gt;"",#REF!&lt;&gt;"",G37&lt;&gt;"",#REF!&lt;&gt;""),"Y","")</f>
        <v>#REF!</v>
      </c>
      <c r="O37" s="50" t="str">
        <f aca="false">MID(K37,3,4)</f>
        <v/>
      </c>
      <c r="P37" s="51"/>
      <c r="Q37" s="52" t="n">
        <f aca="false">K37</f>
        <v>0</v>
      </c>
      <c r="R37" s="33"/>
      <c r="S37" s="33"/>
      <c r="T37" s="33"/>
    </row>
    <row r="38" customFormat="false" ht="15.75" hidden="false" customHeight="true" outlineLevel="0" collapsed="false">
      <c r="A38" s="44" t="n">
        <v>36</v>
      </c>
      <c r="B38" s="45"/>
      <c r="C38" s="54" t="str">
        <f aca="false">IF((OR(G38="Water",G38="Air",G38="Liquids and fixed materials",G38="Alkalis",G38="Firefighting medium")),"White",IF(G38="","","Black"))</f>
        <v/>
      </c>
      <c r="D38" s="47"/>
      <c r="E38" s="48"/>
      <c r="F38" s="48"/>
      <c r="G38" s="48"/>
      <c r="H38" s="48"/>
      <c r="I38" s="48"/>
      <c r="J38" s="48"/>
      <c r="K38" s="49"/>
      <c r="L38" s="50" t="str">
        <f aca="false">IF(E38=Data_Hidden!$A$13,"A", IF(E38=Data_Hidden!$A$14,"B",IF(E38=Data_Hidden!$A$15,"C",IF(E38=Data_Hidden!$A$16,"D",IF(E38=Data_Hidden!$A$17,"E",IF(E38=Data_Hidden!$A$18,"H",IF(E38=Data_Hidden!$A$19,"HPVH","")))))))</f>
        <v/>
      </c>
      <c r="M38" s="50" t="str">
        <f aca="false">IF(J38=Data_Hidden!$E$2,360,"")</f>
        <v/>
      </c>
      <c r="N38" s="50" t="e">
        <f aca="false">IF(OR(#REF!&lt;&gt;"",#REF!&lt;&gt;"",#REF!&lt;&gt;"",G38&lt;&gt;"",#REF!&lt;&gt;""),"Y","")</f>
        <v>#REF!</v>
      </c>
      <c r="O38" s="50" t="str">
        <f aca="false">MID(K38,3,4)</f>
        <v/>
      </c>
      <c r="P38" s="51"/>
      <c r="Q38" s="52" t="n">
        <f aca="false">K38</f>
        <v>0</v>
      </c>
      <c r="R38" s="33"/>
      <c r="S38" s="33"/>
      <c r="T38" s="33"/>
    </row>
    <row r="39" customFormat="false" ht="15.75" hidden="false" customHeight="true" outlineLevel="0" collapsed="false">
      <c r="A39" s="44" t="n">
        <v>37</v>
      </c>
      <c r="B39" s="45"/>
      <c r="C39" s="54" t="str">
        <f aca="false">IF((OR(G39="Water",G39="Air",G39="Liquids and fixed materials",G39="Alkalis",G39="Firefighting medium")),"White",IF(G39="","","Black"))</f>
        <v/>
      </c>
      <c r="D39" s="47"/>
      <c r="E39" s="48"/>
      <c r="F39" s="48"/>
      <c r="G39" s="48"/>
      <c r="H39" s="48"/>
      <c r="I39" s="48"/>
      <c r="J39" s="48"/>
      <c r="K39" s="49"/>
      <c r="L39" s="50" t="str">
        <f aca="false">IF(E39=Data_Hidden!$A$13,"A", IF(E39=Data_Hidden!$A$14,"B",IF(E39=Data_Hidden!$A$15,"C",IF(E39=Data_Hidden!$A$16,"D",IF(E39=Data_Hidden!$A$17,"E",IF(E39=Data_Hidden!$A$18,"H",IF(E39=Data_Hidden!$A$19,"HPVH","")))))))</f>
        <v/>
      </c>
      <c r="M39" s="50" t="str">
        <f aca="false">IF(J39=Data_Hidden!$E$2,360,"")</f>
        <v/>
      </c>
      <c r="N39" s="50" t="e">
        <f aca="false">IF(OR(#REF!&lt;&gt;"",#REF!&lt;&gt;"",#REF!&lt;&gt;"",G39&lt;&gt;"",#REF!&lt;&gt;""),"Y","")</f>
        <v>#REF!</v>
      </c>
      <c r="O39" s="50" t="str">
        <f aca="false">MID(K39,3,4)</f>
        <v/>
      </c>
      <c r="P39" s="51"/>
      <c r="Q39" s="52" t="n">
        <f aca="false">K39</f>
        <v>0</v>
      </c>
      <c r="R39" s="33"/>
      <c r="S39" s="33"/>
      <c r="T39" s="33"/>
    </row>
    <row r="40" customFormat="false" ht="15.75" hidden="false" customHeight="true" outlineLevel="0" collapsed="false">
      <c r="A40" s="44" t="n">
        <v>38</v>
      </c>
      <c r="B40" s="45"/>
      <c r="C40" s="54" t="str">
        <f aca="false">IF((OR(G40="Water",G40="Air",G40="Liquids and fixed materials",G40="Alkalis",G40="Firefighting medium")),"White",IF(G40="","","Black"))</f>
        <v/>
      </c>
      <c r="D40" s="47"/>
      <c r="E40" s="48"/>
      <c r="F40" s="48"/>
      <c r="G40" s="48"/>
      <c r="H40" s="48"/>
      <c r="I40" s="48"/>
      <c r="J40" s="48"/>
      <c r="K40" s="49"/>
      <c r="L40" s="50" t="str">
        <f aca="false">IF(E40=Data_Hidden!$A$13,"A", IF(E40=Data_Hidden!$A$14,"B",IF(E40=Data_Hidden!$A$15,"C",IF(E40=Data_Hidden!$A$16,"D",IF(E40=Data_Hidden!$A$17,"E",IF(E40=Data_Hidden!$A$18,"H",IF(E40=Data_Hidden!$A$19,"HPVH","")))))))</f>
        <v/>
      </c>
      <c r="M40" s="50" t="str">
        <f aca="false">IF(J40=Data_Hidden!$E$2,360,"")</f>
        <v/>
      </c>
      <c r="N40" s="50" t="e">
        <f aca="false">IF(OR(#REF!&lt;&gt;"",#REF!&lt;&gt;"",#REF!&lt;&gt;"",G40&lt;&gt;"",#REF!&lt;&gt;""),"Y","")</f>
        <v>#REF!</v>
      </c>
      <c r="O40" s="50" t="str">
        <f aca="false">MID(K40,3,4)</f>
        <v/>
      </c>
      <c r="P40" s="51"/>
      <c r="Q40" s="52" t="n">
        <f aca="false">K40</f>
        <v>0</v>
      </c>
      <c r="R40" s="33"/>
      <c r="S40" s="33"/>
      <c r="T40" s="33"/>
    </row>
    <row r="41" customFormat="false" ht="15.75" hidden="false" customHeight="true" outlineLevel="0" collapsed="false">
      <c r="A41" s="44" t="n">
        <v>39</v>
      </c>
      <c r="B41" s="45"/>
      <c r="C41" s="54" t="str">
        <f aca="false">IF((OR(G41="Water",G41="Air",G41="Liquids and fixed materials",G41="Alkalis",G41="Firefighting medium")),"White",IF(G41="","","Black"))</f>
        <v/>
      </c>
      <c r="D41" s="47"/>
      <c r="E41" s="48"/>
      <c r="F41" s="48"/>
      <c r="G41" s="48"/>
      <c r="H41" s="48"/>
      <c r="I41" s="48"/>
      <c r="J41" s="48"/>
      <c r="K41" s="49"/>
      <c r="L41" s="50" t="str">
        <f aca="false">IF(E41=Data_Hidden!$A$13,"A", IF(E41=Data_Hidden!$A$14,"B",IF(E41=Data_Hidden!$A$15,"C",IF(E41=Data_Hidden!$A$16,"D",IF(E41=Data_Hidden!$A$17,"E",IF(E41=Data_Hidden!$A$18,"H",IF(E41=Data_Hidden!$A$19,"HPVH","")))))))</f>
        <v/>
      </c>
      <c r="M41" s="50" t="str">
        <f aca="false">IF(J41=Data_Hidden!$E$2,360,"")</f>
        <v/>
      </c>
      <c r="N41" s="50" t="e">
        <f aca="false">IF(OR(#REF!&lt;&gt;"",#REF!&lt;&gt;"",#REF!&lt;&gt;"",G41&lt;&gt;"",#REF!&lt;&gt;""),"Y","")</f>
        <v>#REF!</v>
      </c>
      <c r="O41" s="50" t="str">
        <f aca="false">MID(K41,3,4)</f>
        <v/>
      </c>
      <c r="P41" s="51"/>
      <c r="Q41" s="52" t="n">
        <f aca="false">K41</f>
        <v>0</v>
      </c>
      <c r="R41" s="33"/>
      <c r="S41" s="33"/>
      <c r="T41" s="33"/>
    </row>
    <row r="42" customFormat="false" ht="15.75" hidden="false" customHeight="true" outlineLevel="0" collapsed="false">
      <c r="A42" s="44" t="n">
        <v>40</v>
      </c>
      <c r="B42" s="45"/>
      <c r="C42" s="54" t="str">
        <f aca="false">IF((OR(G42="Water",G42="Air",G42="Liquids and fixed materials",G42="Alkalis",G42="Firefighting medium")),"White",IF(G42="","","Black"))</f>
        <v/>
      </c>
      <c r="D42" s="47"/>
      <c r="E42" s="48"/>
      <c r="F42" s="48"/>
      <c r="G42" s="48"/>
      <c r="H42" s="48"/>
      <c r="I42" s="48"/>
      <c r="J42" s="48"/>
      <c r="K42" s="49"/>
      <c r="L42" s="50" t="str">
        <f aca="false">IF(E42=Data_Hidden!$A$13,"A", IF(E42=Data_Hidden!$A$14,"B",IF(E42=Data_Hidden!$A$15,"C",IF(E42=Data_Hidden!$A$16,"D",IF(E42=Data_Hidden!$A$17,"E",IF(E42=Data_Hidden!$A$18,"H",IF(E42=Data_Hidden!$A$19,"HPVH","")))))))</f>
        <v/>
      </c>
      <c r="M42" s="50" t="str">
        <f aca="false">IF(J42=Data_Hidden!$E$2,360,"")</f>
        <v/>
      </c>
      <c r="N42" s="50" t="e">
        <f aca="false">IF(OR(#REF!&lt;&gt;"",#REF!&lt;&gt;"",#REF!&lt;&gt;"",G42&lt;&gt;"",#REF!&lt;&gt;""),"Y","")</f>
        <v>#REF!</v>
      </c>
      <c r="O42" s="50" t="str">
        <f aca="false">MID(K42,3,4)</f>
        <v/>
      </c>
      <c r="P42" s="51"/>
      <c r="Q42" s="52" t="n">
        <f aca="false">K42</f>
        <v>0</v>
      </c>
      <c r="R42" s="33"/>
      <c r="S42" s="33"/>
      <c r="T42" s="33"/>
    </row>
    <row r="43" customFormat="false" ht="15.75" hidden="false" customHeight="true" outlineLevel="0" collapsed="false">
      <c r="A43" s="44" t="n">
        <v>41</v>
      </c>
      <c r="B43" s="45"/>
      <c r="C43" s="54" t="str">
        <f aca="false">IF((OR(G43="Water",G43="Air",G43="Liquids and fixed materials",G43="Alkalis",G43="Firefighting medium")),"White",IF(G43="","","Black"))</f>
        <v/>
      </c>
      <c r="D43" s="47"/>
      <c r="E43" s="48"/>
      <c r="F43" s="48"/>
      <c r="G43" s="48"/>
      <c r="H43" s="48"/>
      <c r="I43" s="48"/>
      <c r="J43" s="48"/>
      <c r="K43" s="49"/>
      <c r="L43" s="50" t="str">
        <f aca="false">IF(E43=Data_Hidden!$A$13,"A", IF(E43=Data_Hidden!$A$14,"B",IF(E43=Data_Hidden!$A$15,"C",IF(E43=Data_Hidden!$A$16,"D",IF(E43=Data_Hidden!$A$17,"E",IF(E43=Data_Hidden!$A$18,"H",IF(E43=Data_Hidden!$A$19,"HPVH","")))))))</f>
        <v/>
      </c>
      <c r="M43" s="50" t="str">
        <f aca="false">IF(J43=Data_Hidden!$E$2,360,"")</f>
        <v/>
      </c>
      <c r="N43" s="50" t="e">
        <f aca="false">IF(OR(#REF!&lt;&gt;"",#REF!&lt;&gt;"",#REF!&lt;&gt;"",G43&lt;&gt;"",#REF!&lt;&gt;""),"Y","")</f>
        <v>#REF!</v>
      </c>
      <c r="O43" s="50" t="str">
        <f aca="false">MID(K43,3,4)</f>
        <v/>
      </c>
      <c r="P43" s="51"/>
      <c r="Q43" s="52" t="n">
        <f aca="false">K43</f>
        <v>0</v>
      </c>
      <c r="R43" s="33"/>
      <c r="S43" s="33"/>
      <c r="T43" s="33"/>
    </row>
    <row r="44" customFormat="false" ht="15.75" hidden="false" customHeight="true" outlineLevel="0" collapsed="false">
      <c r="A44" s="44" t="n">
        <v>42</v>
      </c>
      <c r="B44" s="45"/>
      <c r="C44" s="54" t="str">
        <f aca="false">IF((OR(G44="Water",G44="Air",G44="Liquids and fixed materials",G44="Alkalis",G44="Firefighting medium")),"White",IF(G44="","","Black"))</f>
        <v/>
      </c>
      <c r="D44" s="47"/>
      <c r="E44" s="48"/>
      <c r="F44" s="48"/>
      <c r="G44" s="48"/>
      <c r="H44" s="48"/>
      <c r="I44" s="48"/>
      <c r="J44" s="48"/>
      <c r="K44" s="49"/>
      <c r="L44" s="50" t="str">
        <f aca="false">IF(E44=Data_Hidden!$A$13,"A", IF(E44=Data_Hidden!$A$14,"B",IF(E44=Data_Hidden!$A$15,"C",IF(E44=Data_Hidden!$A$16,"D",IF(E44=Data_Hidden!$A$17,"E",IF(E44=Data_Hidden!$A$18,"H",IF(E44=Data_Hidden!$A$19,"HPVH","")))))))</f>
        <v/>
      </c>
      <c r="M44" s="50" t="str">
        <f aca="false">IF(J44=Data_Hidden!$E$2,360,"")</f>
        <v/>
      </c>
      <c r="N44" s="50" t="e">
        <f aca="false">IF(OR(#REF!&lt;&gt;"",#REF!&lt;&gt;"",#REF!&lt;&gt;"",G44&lt;&gt;"",#REF!&lt;&gt;""),"Y","")</f>
        <v>#REF!</v>
      </c>
      <c r="O44" s="50" t="str">
        <f aca="false">MID(K44,3,4)</f>
        <v/>
      </c>
      <c r="P44" s="51"/>
      <c r="Q44" s="52" t="n">
        <f aca="false">K44</f>
        <v>0</v>
      </c>
      <c r="R44" s="33"/>
      <c r="S44" s="33"/>
      <c r="T44" s="33"/>
    </row>
    <row r="45" customFormat="false" ht="15.75" hidden="false" customHeight="true" outlineLevel="0" collapsed="false">
      <c r="A45" s="44" t="n">
        <v>43</v>
      </c>
      <c r="B45" s="45"/>
      <c r="C45" s="54" t="str">
        <f aca="false">IF((OR(G45="Water",G45="Air",G45="Liquids and fixed materials",G45="Alkalis",G45="Firefighting medium")),"White",IF(G45="","","Black"))</f>
        <v/>
      </c>
      <c r="D45" s="47"/>
      <c r="E45" s="48"/>
      <c r="F45" s="48"/>
      <c r="G45" s="48"/>
      <c r="H45" s="48"/>
      <c r="I45" s="48"/>
      <c r="J45" s="48"/>
      <c r="K45" s="49"/>
      <c r="L45" s="50" t="str">
        <f aca="false">IF(E45=Data_Hidden!$A$13,"A", IF(E45=Data_Hidden!$A$14,"B",IF(E45=Data_Hidden!$A$15,"C",IF(E45=Data_Hidden!$A$16,"D",IF(E45=Data_Hidden!$A$17,"E",IF(E45=Data_Hidden!$A$18,"H",IF(E45=Data_Hidden!$A$19,"HPVH","")))))))</f>
        <v/>
      </c>
      <c r="M45" s="50" t="str">
        <f aca="false">IF(J45=Data_Hidden!$E$2,360,"")</f>
        <v/>
      </c>
      <c r="N45" s="50" t="e">
        <f aca="false">IF(OR(#REF!&lt;&gt;"",#REF!&lt;&gt;"",#REF!&lt;&gt;"",G45&lt;&gt;"",#REF!&lt;&gt;""),"Y","")</f>
        <v>#REF!</v>
      </c>
      <c r="O45" s="50" t="str">
        <f aca="false">MID(K45,3,4)</f>
        <v/>
      </c>
      <c r="P45" s="51"/>
      <c r="Q45" s="52" t="n">
        <f aca="false">K45</f>
        <v>0</v>
      </c>
      <c r="R45" s="33"/>
      <c r="S45" s="33"/>
      <c r="T45" s="33"/>
    </row>
    <row r="46" customFormat="false" ht="15.75" hidden="false" customHeight="true" outlineLevel="0" collapsed="false">
      <c r="A46" s="44" t="n">
        <v>44</v>
      </c>
      <c r="B46" s="45"/>
      <c r="C46" s="54" t="str">
        <f aca="false">IF((OR(G46="Water",G46="Air",G46="Liquids and fixed materials",G46="Alkalis",G46="Firefighting medium")),"White",IF(G46="","","Black"))</f>
        <v/>
      </c>
      <c r="D46" s="47"/>
      <c r="E46" s="48"/>
      <c r="F46" s="48"/>
      <c r="G46" s="48"/>
      <c r="H46" s="48"/>
      <c r="I46" s="48"/>
      <c r="J46" s="48"/>
      <c r="K46" s="49"/>
      <c r="L46" s="50" t="str">
        <f aca="false">IF(E46=Data_Hidden!$A$13,"A", IF(E46=Data_Hidden!$A$14,"B",IF(E46=Data_Hidden!$A$15,"C",IF(E46=Data_Hidden!$A$16,"D",IF(E46=Data_Hidden!$A$17,"E",IF(E46=Data_Hidden!$A$18,"H",IF(E46=Data_Hidden!$A$19,"HPVH","")))))))</f>
        <v/>
      </c>
      <c r="M46" s="50" t="str">
        <f aca="false">IF(J46=Data_Hidden!$E$2,360,"")</f>
        <v/>
      </c>
      <c r="N46" s="50" t="e">
        <f aca="false">IF(OR(#REF!&lt;&gt;"",#REF!&lt;&gt;"",#REF!&lt;&gt;"",G46&lt;&gt;"",#REF!&lt;&gt;""),"Y","")</f>
        <v>#REF!</v>
      </c>
      <c r="O46" s="50" t="str">
        <f aca="false">MID(K46,3,4)</f>
        <v/>
      </c>
      <c r="P46" s="51"/>
      <c r="Q46" s="52" t="n">
        <f aca="false">K46</f>
        <v>0</v>
      </c>
      <c r="R46" s="33"/>
      <c r="S46" s="33"/>
      <c r="T46" s="33"/>
    </row>
    <row r="47" customFormat="false" ht="15.75" hidden="false" customHeight="true" outlineLevel="0" collapsed="false">
      <c r="A47" s="44" t="n">
        <v>45</v>
      </c>
      <c r="B47" s="45"/>
      <c r="C47" s="54" t="str">
        <f aca="false">IF((OR(G47="Water",G47="Air",G47="Liquids and fixed materials",G47="Alkalis",G47="Firefighting medium")),"White",IF(G47="","","Black"))</f>
        <v/>
      </c>
      <c r="D47" s="47"/>
      <c r="E47" s="48"/>
      <c r="F47" s="48"/>
      <c r="G47" s="48"/>
      <c r="H47" s="48"/>
      <c r="I47" s="48"/>
      <c r="J47" s="48"/>
      <c r="K47" s="49"/>
      <c r="L47" s="50" t="str">
        <f aca="false">IF(E47=Data_Hidden!$A$13,"A", IF(E47=Data_Hidden!$A$14,"B",IF(E47=Data_Hidden!$A$15,"C",IF(E47=Data_Hidden!$A$16,"D",IF(E47=Data_Hidden!$A$17,"E",IF(E47=Data_Hidden!$A$18,"H",IF(E47=Data_Hidden!$A$19,"HPVH","")))))))</f>
        <v/>
      </c>
      <c r="M47" s="50" t="str">
        <f aca="false">IF(J47=Data_Hidden!$E$2,360,"")</f>
        <v/>
      </c>
      <c r="N47" s="50" t="e">
        <f aca="false">IF(OR(#REF!&lt;&gt;"",#REF!&lt;&gt;"",#REF!&lt;&gt;"",G47&lt;&gt;"",#REF!&lt;&gt;""),"Y","")</f>
        <v>#REF!</v>
      </c>
      <c r="O47" s="50" t="str">
        <f aca="false">MID(K47,3,4)</f>
        <v/>
      </c>
      <c r="P47" s="51"/>
      <c r="Q47" s="52" t="n">
        <f aca="false">K47</f>
        <v>0</v>
      </c>
      <c r="R47" s="33"/>
      <c r="S47" s="33"/>
      <c r="T47" s="33"/>
    </row>
    <row r="48" customFormat="false" ht="15.75" hidden="false" customHeight="true" outlineLevel="0" collapsed="false">
      <c r="A48" s="44" t="n">
        <v>46</v>
      </c>
      <c r="B48" s="45"/>
      <c r="C48" s="54" t="str">
        <f aca="false">IF((OR(G48="Water",G48="Air",G48="Liquids and fixed materials",G48="Alkalis",G48="Firefighting medium")),"White",IF(G48="","","Black"))</f>
        <v/>
      </c>
      <c r="D48" s="47"/>
      <c r="E48" s="48"/>
      <c r="F48" s="48"/>
      <c r="G48" s="48"/>
      <c r="H48" s="48"/>
      <c r="I48" s="48"/>
      <c r="J48" s="48"/>
      <c r="K48" s="49"/>
      <c r="L48" s="50" t="str">
        <f aca="false">IF(E48=Data_Hidden!$A$13,"A", IF(E48=Data_Hidden!$A$14,"B",IF(E48=Data_Hidden!$A$15,"C",IF(E48=Data_Hidden!$A$16,"D",IF(E48=Data_Hidden!$A$17,"E",IF(E48=Data_Hidden!$A$18,"H",IF(E48=Data_Hidden!$A$19,"HPVH","")))))))</f>
        <v/>
      </c>
      <c r="M48" s="50" t="str">
        <f aca="false">IF(J48=Data_Hidden!$E$2,360,"")</f>
        <v/>
      </c>
      <c r="N48" s="50" t="e">
        <f aca="false">IF(OR(#REF!&lt;&gt;"",#REF!&lt;&gt;"",#REF!&lt;&gt;"",G48&lt;&gt;"",#REF!&lt;&gt;""),"Y","")</f>
        <v>#REF!</v>
      </c>
      <c r="O48" s="50" t="str">
        <f aca="false">MID(K48,3,4)</f>
        <v/>
      </c>
      <c r="P48" s="51"/>
      <c r="Q48" s="52" t="n">
        <f aca="false">K48</f>
        <v>0</v>
      </c>
      <c r="R48" s="33"/>
      <c r="S48" s="33"/>
      <c r="T48" s="33"/>
    </row>
    <row r="49" customFormat="false" ht="15.75" hidden="false" customHeight="true" outlineLevel="0" collapsed="false">
      <c r="A49" s="44" t="n">
        <v>47</v>
      </c>
      <c r="B49" s="45"/>
      <c r="C49" s="54" t="str">
        <f aca="false">IF((OR(G49="Water",G49="Air",G49="Liquids and fixed materials",G49="Alkalis",G49="Firefighting medium")),"White",IF(G49="","","Black"))</f>
        <v/>
      </c>
      <c r="D49" s="47"/>
      <c r="E49" s="48"/>
      <c r="F49" s="48"/>
      <c r="G49" s="48"/>
      <c r="H49" s="48"/>
      <c r="I49" s="48"/>
      <c r="J49" s="48"/>
      <c r="K49" s="49"/>
      <c r="L49" s="50" t="str">
        <f aca="false">IF(E49=Data_Hidden!$A$13,"A", IF(E49=Data_Hidden!$A$14,"B",IF(E49=Data_Hidden!$A$15,"C",IF(E49=Data_Hidden!$A$16,"D",IF(E49=Data_Hidden!$A$17,"E",IF(E49=Data_Hidden!$A$18,"H",IF(E49=Data_Hidden!$A$19,"HPVH","")))))))</f>
        <v/>
      </c>
      <c r="M49" s="50" t="str">
        <f aca="false">IF(J49=Data_Hidden!$E$2,360,"")</f>
        <v/>
      </c>
      <c r="N49" s="50" t="e">
        <f aca="false">IF(OR(#REF!&lt;&gt;"",#REF!&lt;&gt;"",#REF!&lt;&gt;"",G49&lt;&gt;"",#REF!&lt;&gt;""),"Y","")</f>
        <v>#REF!</v>
      </c>
      <c r="O49" s="50" t="str">
        <f aca="false">MID(K49,3,4)</f>
        <v/>
      </c>
      <c r="P49" s="51"/>
      <c r="Q49" s="52" t="n">
        <f aca="false">K49</f>
        <v>0</v>
      </c>
      <c r="R49" s="33"/>
      <c r="S49" s="33"/>
      <c r="T49" s="33"/>
    </row>
    <row r="50" customFormat="false" ht="15.75" hidden="false" customHeight="true" outlineLevel="0" collapsed="false">
      <c r="A50" s="44" t="n">
        <v>48</v>
      </c>
      <c r="B50" s="45"/>
      <c r="C50" s="54" t="str">
        <f aca="false">IF((OR(G50="Water",G50="Air",G50="Liquids and fixed materials",G50="Alkalis",G50="Firefighting medium")),"White",IF(G50="","","Black"))</f>
        <v/>
      </c>
      <c r="D50" s="47"/>
      <c r="E50" s="48"/>
      <c r="F50" s="48"/>
      <c r="G50" s="48"/>
      <c r="H50" s="48"/>
      <c r="I50" s="48"/>
      <c r="J50" s="48"/>
      <c r="K50" s="49"/>
      <c r="L50" s="50" t="str">
        <f aca="false">IF(E50=Data_Hidden!$A$13,"A", IF(E50=Data_Hidden!$A$14,"B",IF(E50=Data_Hidden!$A$15,"C",IF(E50=Data_Hidden!$A$16,"D",IF(E50=Data_Hidden!$A$17,"E",IF(E50=Data_Hidden!$A$18,"H",IF(E50=Data_Hidden!$A$19,"HPVH","")))))))</f>
        <v/>
      </c>
      <c r="M50" s="50" t="str">
        <f aca="false">IF(J50=Data_Hidden!$E$2,360,"")</f>
        <v/>
      </c>
      <c r="N50" s="50" t="e">
        <f aca="false">IF(OR(#REF!&lt;&gt;"",#REF!&lt;&gt;"",#REF!&lt;&gt;"",G50&lt;&gt;"",#REF!&lt;&gt;""),"Y","")</f>
        <v>#REF!</v>
      </c>
      <c r="O50" s="50" t="str">
        <f aca="false">MID(K50,3,4)</f>
        <v/>
      </c>
      <c r="P50" s="51"/>
      <c r="Q50" s="52" t="n">
        <f aca="false">K50</f>
        <v>0</v>
      </c>
      <c r="R50" s="33"/>
      <c r="S50" s="33"/>
      <c r="T50" s="33"/>
    </row>
    <row r="51" customFormat="false" ht="15.75" hidden="false" customHeight="true" outlineLevel="0" collapsed="false">
      <c r="A51" s="44" t="n">
        <v>49</v>
      </c>
      <c r="B51" s="45"/>
      <c r="C51" s="54" t="str">
        <f aca="false">IF((OR(G51="Water",G51="Air",G51="Liquids and fixed materials",G51="Alkalis",G51="Firefighting medium")),"White",IF(G51="","","Black"))</f>
        <v/>
      </c>
      <c r="D51" s="47"/>
      <c r="E51" s="48"/>
      <c r="F51" s="48"/>
      <c r="G51" s="48"/>
      <c r="H51" s="48"/>
      <c r="I51" s="48"/>
      <c r="J51" s="48"/>
      <c r="K51" s="49"/>
      <c r="L51" s="50" t="str">
        <f aca="false">IF(E51=Data_Hidden!$A$13,"A", IF(E51=Data_Hidden!$A$14,"B",IF(E51=Data_Hidden!$A$15,"C",IF(E51=Data_Hidden!$A$16,"D",IF(E51=Data_Hidden!$A$17,"E",IF(E51=Data_Hidden!$A$18,"H",IF(E51=Data_Hidden!$A$19,"HPVH","")))))))</f>
        <v/>
      </c>
      <c r="M51" s="50" t="str">
        <f aca="false">IF(J51=Data_Hidden!$E$2,360,"")</f>
        <v/>
      </c>
      <c r="N51" s="50" t="e">
        <f aca="false">IF(OR(#REF!&lt;&gt;"",#REF!&lt;&gt;"",#REF!&lt;&gt;"",G51&lt;&gt;"",#REF!&lt;&gt;""),"Y","")</f>
        <v>#REF!</v>
      </c>
      <c r="O51" s="50" t="str">
        <f aca="false">MID(K51,3,4)</f>
        <v/>
      </c>
      <c r="P51" s="51"/>
      <c r="Q51" s="52" t="n">
        <f aca="false">K51</f>
        <v>0</v>
      </c>
      <c r="R51" s="33"/>
      <c r="S51" s="33"/>
      <c r="T51" s="33"/>
    </row>
    <row r="52" customFormat="false" ht="15.75" hidden="false" customHeight="true" outlineLevel="0" collapsed="false">
      <c r="A52" s="44" t="n">
        <v>50</v>
      </c>
      <c r="B52" s="45"/>
      <c r="C52" s="54" t="str">
        <f aca="false">IF((OR(G52="Water",G52="Air",G52="Liquids and fixed materials",G52="Alkalis",G52="Firefighting medium")),"White",IF(G52="","","Black"))</f>
        <v/>
      </c>
      <c r="D52" s="47"/>
      <c r="E52" s="48"/>
      <c r="F52" s="48"/>
      <c r="G52" s="48"/>
      <c r="H52" s="48"/>
      <c r="I52" s="48"/>
      <c r="J52" s="48"/>
      <c r="K52" s="49"/>
      <c r="L52" s="50" t="str">
        <f aca="false">IF(E52=Data_Hidden!$A$13,"A", IF(E52=Data_Hidden!$A$14,"B",IF(E52=Data_Hidden!$A$15,"C",IF(E52=Data_Hidden!$A$16,"D",IF(E52=Data_Hidden!$A$17,"E",IF(E52=Data_Hidden!$A$18,"H",IF(E52=Data_Hidden!$A$19,"HPVH","")))))))</f>
        <v/>
      </c>
      <c r="M52" s="50" t="str">
        <f aca="false">IF(J52=Data_Hidden!$E$2,360,"")</f>
        <v/>
      </c>
      <c r="N52" s="50" t="e">
        <f aca="false">IF(OR(#REF!&lt;&gt;"",#REF!&lt;&gt;"",#REF!&lt;&gt;"",G52&lt;&gt;"",#REF!&lt;&gt;""),"Y","")</f>
        <v>#REF!</v>
      </c>
      <c r="O52" s="50" t="str">
        <f aca="false">MID(K52,3,4)</f>
        <v/>
      </c>
      <c r="P52" s="51"/>
      <c r="Q52" s="52" t="n">
        <f aca="false">K52</f>
        <v>0</v>
      </c>
      <c r="R52" s="33"/>
      <c r="S52" s="33"/>
      <c r="T52" s="33"/>
    </row>
    <row r="53" customFormat="false" ht="15.75" hidden="false" customHeight="true" outlineLevel="0" collapsed="false">
      <c r="A53" s="44" t="n">
        <v>51</v>
      </c>
      <c r="B53" s="45"/>
      <c r="C53" s="54" t="str">
        <f aca="false">IF((OR(G53="Water",G53="Air",G53="Liquids and fixed materials",G53="Alkalis",G53="Firefighting medium")),"White",IF(G53="","","Black"))</f>
        <v/>
      </c>
      <c r="D53" s="47"/>
      <c r="E53" s="48"/>
      <c r="F53" s="48"/>
      <c r="G53" s="48"/>
      <c r="H53" s="48"/>
      <c r="I53" s="48"/>
      <c r="J53" s="48"/>
      <c r="K53" s="49"/>
      <c r="L53" s="50" t="str">
        <f aca="false">IF(E53=Data_Hidden!$A$13,"A", IF(E53=Data_Hidden!$A$14,"B",IF(E53=Data_Hidden!$A$15,"C",IF(E53=Data_Hidden!$A$16,"D",IF(E53=Data_Hidden!$A$17,"E",IF(E53=Data_Hidden!$A$18,"H",IF(E53=Data_Hidden!$A$19,"HPVH","")))))))</f>
        <v/>
      </c>
      <c r="M53" s="50" t="str">
        <f aca="false">IF(J53=Data_Hidden!$E$2,360,"")</f>
        <v/>
      </c>
      <c r="N53" s="50" t="e">
        <f aca="false">IF(OR(#REF!&lt;&gt;"",#REF!&lt;&gt;"",#REF!&lt;&gt;"",G53&lt;&gt;"",#REF!&lt;&gt;""),"Y","")</f>
        <v>#REF!</v>
      </c>
      <c r="O53" s="50" t="str">
        <f aca="false">MID(K53,3,4)</f>
        <v/>
      </c>
      <c r="P53" s="51"/>
      <c r="Q53" s="52" t="n">
        <f aca="false">K53</f>
        <v>0</v>
      </c>
      <c r="R53" s="33"/>
      <c r="S53" s="33"/>
      <c r="T53" s="33"/>
    </row>
    <row r="54" customFormat="false" ht="15.75" hidden="false" customHeight="true" outlineLevel="0" collapsed="false">
      <c r="A54" s="44" t="n">
        <v>52</v>
      </c>
      <c r="B54" s="45"/>
      <c r="C54" s="54" t="str">
        <f aca="false">IF((OR(G54="Water",G54="Air",G54="Liquids and fixed materials",G54="Alkalis",G54="Firefighting medium")),"White",IF(G54="","","Black"))</f>
        <v/>
      </c>
      <c r="D54" s="47"/>
      <c r="E54" s="48"/>
      <c r="F54" s="48"/>
      <c r="G54" s="48"/>
      <c r="H54" s="48"/>
      <c r="I54" s="48"/>
      <c r="J54" s="48"/>
      <c r="K54" s="49"/>
      <c r="L54" s="50" t="str">
        <f aca="false">IF(E54=Data_Hidden!$A$13,"A", IF(E54=Data_Hidden!$A$14,"B",IF(E54=Data_Hidden!$A$15,"C",IF(E54=Data_Hidden!$A$16,"D",IF(E54=Data_Hidden!$A$17,"E",IF(E54=Data_Hidden!$A$18,"H",IF(E54=Data_Hidden!$A$19,"HPVH","")))))))</f>
        <v/>
      </c>
      <c r="M54" s="50" t="str">
        <f aca="false">IF(J54=Data_Hidden!$E$2,360,"")</f>
        <v/>
      </c>
      <c r="N54" s="50" t="e">
        <f aca="false">IF(OR(#REF!&lt;&gt;"",#REF!&lt;&gt;"",#REF!&lt;&gt;"",G54&lt;&gt;"",#REF!&lt;&gt;""),"Y","")</f>
        <v>#REF!</v>
      </c>
      <c r="O54" s="50" t="str">
        <f aca="false">MID(K54,3,4)</f>
        <v/>
      </c>
      <c r="P54" s="51"/>
      <c r="Q54" s="52" t="n">
        <f aca="false">K54</f>
        <v>0</v>
      </c>
      <c r="R54" s="33"/>
      <c r="S54" s="33"/>
      <c r="T54" s="33"/>
    </row>
    <row r="55" customFormat="false" ht="15.75" hidden="false" customHeight="true" outlineLevel="0" collapsed="false">
      <c r="A55" s="44" t="n">
        <v>53</v>
      </c>
      <c r="B55" s="45"/>
      <c r="C55" s="54" t="str">
        <f aca="false">IF((OR(G55="Water",G55="Air",G55="Liquids and fixed materials",G55="Alkalis",G55="Firefighting medium")),"White",IF(G55="","","Black"))</f>
        <v/>
      </c>
      <c r="D55" s="47"/>
      <c r="E55" s="48"/>
      <c r="F55" s="48"/>
      <c r="G55" s="48"/>
      <c r="H55" s="48"/>
      <c r="I55" s="48"/>
      <c r="J55" s="48"/>
      <c r="K55" s="49"/>
      <c r="L55" s="50" t="str">
        <f aca="false">IF(E55=Data_Hidden!$A$13,"A", IF(E55=Data_Hidden!$A$14,"B",IF(E55=Data_Hidden!$A$15,"C",IF(E55=Data_Hidden!$A$16,"D",IF(E55=Data_Hidden!$A$17,"E",IF(E55=Data_Hidden!$A$18,"H",IF(E55=Data_Hidden!$A$19,"HPVH","")))))))</f>
        <v/>
      </c>
      <c r="M55" s="50" t="str">
        <f aca="false">IF(J55=Data_Hidden!$E$2,360,"")</f>
        <v/>
      </c>
      <c r="N55" s="50" t="e">
        <f aca="false">IF(OR(#REF!&lt;&gt;"",#REF!&lt;&gt;"",#REF!&lt;&gt;"",G55&lt;&gt;"",#REF!&lt;&gt;""),"Y","")</f>
        <v>#REF!</v>
      </c>
      <c r="O55" s="50" t="str">
        <f aca="false">MID(K55,3,4)</f>
        <v/>
      </c>
      <c r="P55" s="51"/>
      <c r="Q55" s="52" t="n">
        <f aca="false">K55</f>
        <v>0</v>
      </c>
      <c r="R55" s="33"/>
      <c r="S55" s="33"/>
      <c r="T55" s="33"/>
    </row>
    <row r="56" customFormat="false" ht="15.75" hidden="false" customHeight="true" outlineLevel="0" collapsed="false">
      <c r="A56" s="44" t="n">
        <v>54</v>
      </c>
      <c r="B56" s="45"/>
      <c r="C56" s="54" t="str">
        <f aca="false">IF((OR(G56="Water",G56="Air",G56="Liquids and fixed materials",G56="Alkalis",G56="Firefighting medium")),"White",IF(G56="","","Black"))</f>
        <v/>
      </c>
      <c r="D56" s="47"/>
      <c r="E56" s="48"/>
      <c r="F56" s="48"/>
      <c r="G56" s="48"/>
      <c r="H56" s="48"/>
      <c r="I56" s="48"/>
      <c r="J56" s="48"/>
      <c r="K56" s="49"/>
      <c r="L56" s="50" t="str">
        <f aca="false">IF(E56=Data_Hidden!$A$13,"A", IF(E56=Data_Hidden!$A$14,"B",IF(E56=Data_Hidden!$A$15,"C",IF(E56=Data_Hidden!$A$16,"D",IF(E56=Data_Hidden!$A$17,"E",IF(E56=Data_Hidden!$A$18,"H",IF(E56=Data_Hidden!$A$19,"HPVH","")))))))</f>
        <v/>
      </c>
      <c r="M56" s="50" t="str">
        <f aca="false">IF(J56=Data_Hidden!$E$2,360,"")</f>
        <v/>
      </c>
      <c r="N56" s="50" t="e">
        <f aca="false">IF(OR(#REF!&lt;&gt;"",#REF!&lt;&gt;"",#REF!&lt;&gt;"",G56&lt;&gt;"",#REF!&lt;&gt;""),"Y","")</f>
        <v>#REF!</v>
      </c>
      <c r="O56" s="50" t="str">
        <f aca="false">MID(K56,3,4)</f>
        <v/>
      </c>
      <c r="P56" s="51"/>
      <c r="Q56" s="52" t="n">
        <f aca="false">K56</f>
        <v>0</v>
      </c>
      <c r="R56" s="33"/>
      <c r="S56" s="33"/>
      <c r="T56" s="33"/>
    </row>
    <row r="57" customFormat="false" ht="15.75" hidden="false" customHeight="true" outlineLevel="0" collapsed="false">
      <c r="A57" s="44" t="n">
        <v>55</v>
      </c>
      <c r="B57" s="45"/>
      <c r="C57" s="54" t="str">
        <f aca="false">IF((OR(G57="Water",G57="Air",G57="Liquids and fixed materials",G57="Alkalis",G57="Firefighting medium")),"White",IF(G57="","","Black"))</f>
        <v/>
      </c>
      <c r="D57" s="47"/>
      <c r="E57" s="48"/>
      <c r="F57" s="48"/>
      <c r="G57" s="48"/>
      <c r="H57" s="48"/>
      <c r="I57" s="48"/>
      <c r="J57" s="48"/>
      <c r="K57" s="49"/>
      <c r="L57" s="50" t="str">
        <f aca="false">IF(E57=Data_Hidden!$A$13,"A", IF(E57=Data_Hidden!$A$14,"B",IF(E57=Data_Hidden!$A$15,"C",IF(E57=Data_Hidden!$A$16,"D",IF(E57=Data_Hidden!$A$17,"E",IF(E57=Data_Hidden!$A$18,"H",IF(E57=Data_Hidden!$A$19,"HPVH","")))))))</f>
        <v/>
      </c>
      <c r="M57" s="50" t="str">
        <f aca="false">IF(J57=Data_Hidden!$E$2,360,"")</f>
        <v/>
      </c>
      <c r="N57" s="50" t="e">
        <f aca="false">IF(OR(#REF!&lt;&gt;"",#REF!&lt;&gt;"",#REF!&lt;&gt;"",G57&lt;&gt;"",#REF!&lt;&gt;""),"Y","")</f>
        <v>#REF!</v>
      </c>
      <c r="O57" s="50" t="str">
        <f aca="false">MID(K57,3,4)</f>
        <v/>
      </c>
      <c r="P57" s="51"/>
      <c r="Q57" s="52" t="n">
        <f aca="false">K57</f>
        <v>0</v>
      </c>
      <c r="R57" s="33"/>
      <c r="S57" s="33"/>
      <c r="T57" s="33"/>
    </row>
    <row r="58" customFormat="false" ht="15.75" hidden="false" customHeight="true" outlineLevel="0" collapsed="false">
      <c r="A58" s="44" t="n">
        <v>56</v>
      </c>
      <c r="B58" s="45"/>
      <c r="C58" s="54" t="str">
        <f aca="false">IF((OR(G58="Water",G58="Air",G58="Liquids and fixed materials",G58="Alkalis",G58="Firefighting medium")),"White",IF(G58="","","Black"))</f>
        <v/>
      </c>
      <c r="D58" s="47"/>
      <c r="E58" s="48"/>
      <c r="F58" s="48"/>
      <c r="G58" s="48"/>
      <c r="H58" s="48"/>
      <c r="I58" s="48"/>
      <c r="J58" s="48"/>
      <c r="K58" s="49"/>
      <c r="L58" s="50" t="str">
        <f aca="false">IF(E58=Data_Hidden!$A$13,"A", IF(E58=Data_Hidden!$A$14,"B",IF(E58=Data_Hidden!$A$15,"C",IF(E58=Data_Hidden!$A$16,"D",IF(E58=Data_Hidden!$A$17,"E",IF(E58=Data_Hidden!$A$18,"H",IF(E58=Data_Hidden!$A$19,"HPVH","")))))))</f>
        <v/>
      </c>
      <c r="M58" s="50" t="str">
        <f aca="false">IF(J58=Data_Hidden!$E$2,360,"")</f>
        <v/>
      </c>
      <c r="N58" s="50" t="e">
        <f aca="false">IF(OR(#REF!&lt;&gt;"",#REF!&lt;&gt;"",#REF!&lt;&gt;"",G58&lt;&gt;"",#REF!&lt;&gt;""),"Y","")</f>
        <v>#REF!</v>
      </c>
      <c r="O58" s="50" t="str">
        <f aca="false">MID(K58,3,4)</f>
        <v/>
      </c>
      <c r="P58" s="51"/>
      <c r="Q58" s="52" t="n">
        <f aca="false">K58</f>
        <v>0</v>
      </c>
      <c r="R58" s="33"/>
      <c r="S58" s="33"/>
      <c r="T58" s="33"/>
    </row>
    <row r="59" customFormat="false" ht="15.75" hidden="false" customHeight="true" outlineLevel="0" collapsed="false">
      <c r="A59" s="44" t="n">
        <v>57</v>
      </c>
      <c r="B59" s="45"/>
      <c r="C59" s="54" t="str">
        <f aca="false">IF((OR(G59="Water",G59="Air",G59="Liquids and fixed materials",G59="Alkalis",G59="Firefighting medium")),"White",IF(G59="","","Black"))</f>
        <v/>
      </c>
      <c r="D59" s="47"/>
      <c r="E59" s="48"/>
      <c r="F59" s="48"/>
      <c r="G59" s="48"/>
      <c r="H59" s="48"/>
      <c r="I59" s="48"/>
      <c r="J59" s="48"/>
      <c r="K59" s="49"/>
      <c r="L59" s="50" t="str">
        <f aca="false">IF(E59=Data_Hidden!$A$13,"A", IF(E59=Data_Hidden!$A$14,"B",IF(E59=Data_Hidden!$A$15,"C",IF(E59=Data_Hidden!$A$16,"D",IF(E59=Data_Hidden!$A$17,"E",IF(E59=Data_Hidden!$A$18,"H",IF(E59=Data_Hidden!$A$19,"HPVH","")))))))</f>
        <v/>
      </c>
      <c r="M59" s="50" t="str">
        <f aca="false">IF(J59=Data_Hidden!$E$2,360,"")</f>
        <v/>
      </c>
      <c r="N59" s="50" t="e">
        <f aca="false">IF(OR(#REF!&lt;&gt;"",#REF!&lt;&gt;"",#REF!&lt;&gt;"",G59&lt;&gt;"",#REF!&lt;&gt;""),"Y","")</f>
        <v>#REF!</v>
      </c>
      <c r="O59" s="50" t="str">
        <f aca="false">MID(K59,3,4)</f>
        <v/>
      </c>
      <c r="P59" s="51"/>
      <c r="Q59" s="52" t="n">
        <f aca="false">K59</f>
        <v>0</v>
      </c>
      <c r="R59" s="33"/>
      <c r="S59" s="33"/>
      <c r="T59" s="33"/>
    </row>
    <row r="60" customFormat="false" ht="15.75" hidden="false" customHeight="true" outlineLevel="0" collapsed="false">
      <c r="A60" s="44" t="n">
        <v>58</v>
      </c>
      <c r="B60" s="45"/>
      <c r="C60" s="54" t="str">
        <f aca="false">IF((OR(G60="Water",G60="Air",G60="Liquids and fixed materials",G60="Alkalis",G60="Firefighting medium")),"White",IF(G60="","","Black"))</f>
        <v/>
      </c>
      <c r="D60" s="47"/>
      <c r="E60" s="48"/>
      <c r="F60" s="48"/>
      <c r="G60" s="48"/>
      <c r="H60" s="48"/>
      <c r="I60" s="48"/>
      <c r="J60" s="48"/>
      <c r="K60" s="49"/>
      <c r="L60" s="50" t="str">
        <f aca="false">IF(E60=Data_Hidden!$A$13,"A", IF(E60=Data_Hidden!$A$14,"B",IF(E60=Data_Hidden!$A$15,"C",IF(E60=Data_Hidden!$A$16,"D",IF(E60=Data_Hidden!$A$17,"E",IF(E60=Data_Hidden!$A$18,"H",IF(E60=Data_Hidden!$A$19,"HPVH","")))))))</f>
        <v/>
      </c>
      <c r="M60" s="50" t="str">
        <f aca="false">IF(J60=Data_Hidden!$E$2,360,"")</f>
        <v/>
      </c>
      <c r="N60" s="50" t="e">
        <f aca="false">IF(OR(#REF!&lt;&gt;"",#REF!&lt;&gt;"",#REF!&lt;&gt;"",G60&lt;&gt;"",#REF!&lt;&gt;""),"Y","")</f>
        <v>#REF!</v>
      </c>
      <c r="O60" s="50" t="str">
        <f aca="false">MID(K60,3,4)</f>
        <v/>
      </c>
      <c r="P60" s="51"/>
      <c r="Q60" s="52" t="n">
        <f aca="false">K60</f>
        <v>0</v>
      </c>
      <c r="R60" s="33"/>
      <c r="S60" s="33"/>
      <c r="T60" s="33"/>
    </row>
    <row r="61" customFormat="false" ht="15.75" hidden="false" customHeight="true" outlineLevel="0" collapsed="false">
      <c r="A61" s="44" t="n">
        <v>59</v>
      </c>
      <c r="B61" s="45"/>
      <c r="C61" s="54" t="str">
        <f aca="false">IF((OR(G61="Water",G61="Air",G61="Liquids and fixed materials",G61="Alkalis",G61="Firefighting medium")),"White",IF(G61="","","Black"))</f>
        <v/>
      </c>
      <c r="D61" s="47"/>
      <c r="E61" s="48"/>
      <c r="F61" s="48"/>
      <c r="G61" s="48"/>
      <c r="H61" s="48"/>
      <c r="I61" s="48"/>
      <c r="J61" s="48"/>
      <c r="K61" s="49"/>
      <c r="L61" s="50" t="str">
        <f aca="false">IF(E61=Data_Hidden!$A$13,"A", IF(E61=Data_Hidden!$A$14,"B",IF(E61=Data_Hidden!$A$15,"C",IF(E61=Data_Hidden!$A$16,"D",IF(E61=Data_Hidden!$A$17,"E",IF(E61=Data_Hidden!$A$18,"H",IF(E61=Data_Hidden!$A$19,"HPVH","")))))))</f>
        <v/>
      </c>
      <c r="M61" s="50" t="str">
        <f aca="false">IF(J61=Data_Hidden!$E$2,360,"")</f>
        <v/>
      </c>
      <c r="N61" s="50" t="e">
        <f aca="false">IF(OR(#REF!&lt;&gt;"",#REF!&lt;&gt;"",#REF!&lt;&gt;"",G61&lt;&gt;"",#REF!&lt;&gt;""),"Y","")</f>
        <v>#REF!</v>
      </c>
      <c r="O61" s="50" t="str">
        <f aca="false">MID(K61,3,4)</f>
        <v/>
      </c>
      <c r="P61" s="51"/>
      <c r="Q61" s="52" t="n">
        <f aca="false">K61</f>
        <v>0</v>
      </c>
      <c r="R61" s="33"/>
      <c r="S61" s="33"/>
      <c r="T61" s="33"/>
    </row>
    <row r="62" customFormat="false" ht="15.75" hidden="false" customHeight="true" outlineLevel="0" collapsed="false">
      <c r="A62" s="44" t="n">
        <v>60</v>
      </c>
      <c r="B62" s="45"/>
      <c r="C62" s="54" t="str">
        <f aca="false">IF((OR(G62="Water",G62="Air",G62="Liquids and fixed materials",G62="Alkalis",G62="Firefighting medium")),"White",IF(G62="","","Black"))</f>
        <v/>
      </c>
      <c r="D62" s="47"/>
      <c r="E62" s="48"/>
      <c r="F62" s="48"/>
      <c r="G62" s="48"/>
      <c r="H62" s="48"/>
      <c r="I62" s="48"/>
      <c r="J62" s="48"/>
      <c r="K62" s="49"/>
      <c r="L62" s="50" t="str">
        <f aca="false">IF(E62=Data_Hidden!$A$13,"A", IF(E62=Data_Hidden!$A$14,"B",IF(E62=Data_Hidden!$A$15,"C",IF(E62=Data_Hidden!$A$16,"D",IF(E62=Data_Hidden!$A$17,"E",IF(E62=Data_Hidden!$A$18,"H",IF(E62=Data_Hidden!$A$19,"HPVH","")))))))</f>
        <v/>
      </c>
      <c r="M62" s="50" t="str">
        <f aca="false">IF(J62=Data_Hidden!$E$2,360,"")</f>
        <v/>
      </c>
      <c r="N62" s="50" t="e">
        <f aca="false">IF(OR(#REF!&lt;&gt;"",#REF!&lt;&gt;"",#REF!&lt;&gt;"",G62&lt;&gt;"",#REF!&lt;&gt;""),"Y","")</f>
        <v>#REF!</v>
      </c>
      <c r="O62" s="50" t="str">
        <f aca="false">MID(K62,3,4)</f>
        <v/>
      </c>
      <c r="P62" s="51"/>
      <c r="Q62" s="52" t="n">
        <f aca="false">K62</f>
        <v>0</v>
      </c>
      <c r="R62" s="33"/>
      <c r="S62" s="33"/>
      <c r="T62" s="33"/>
    </row>
    <row r="63" customFormat="false" ht="15.75" hidden="false" customHeight="true" outlineLevel="0" collapsed="false">
      <c r="A63" s="44" t="n">
        <v>61</v>
      </c>
      <c r="B63" s="45"/>
      <c r="C63" s="54" t="str">
        <f aca="false">IF((OR(G63="Water",G63="Air",G63="Liquids and fixed materials",G63="Alkalis",G63="Firefighting medium")),"White",IF(G63="","","Black"))</f>
        <v/>
      </c>
      <c r="D63" s="47"/>
      <c r="E63" s="48"/>
      <c r="F63" s="48"/>
      <c r="G63" s="48"/>
      <c r="H63" s="48"/>
      <c r="I63" s="48"/>
      <c r="J63" s="48"/>
      <c r="K63" s="49"/>
      <c r="L63" s="50" t="str">
        <f aca="false">IF(E63=Data_Hidden!$A$13,"A", IF(E63=Data_Hidden!$A$14,"B",IF(E63=Data_Hidden!$A$15,"C",IF(E63=Data_Hidden!$A$16,"D",IF(E63=Data_Hidden!$A$17,"E",IF(E63=Data_Hidden!$A$18,"H",IF(E63=Data_Hidden!$A$19,"HPVH","")))))))</f>
        <v/>
      </c>
      <c r="M63" s="50" t="str">
        <f aca="false">IF(J63=Data_Hidden!$E$2,360,"")</f>
        <v/>
      </c>
      <c r="N63" s="50" t="e">
        <f aca="false">IF(OR(#REF!&lt;&gt;"",#REF!&lt;&gt;"",#REF!&lt;&gt;"",G63&lt;&gt;"",#REF!&lt;&gt;""),"Y","")</f>
        <v>#REF!</v>
      </c>
      <c r="O63" s="50" t="str">
        <f aca="false">MID(K63,3,4)</f>
        <v/>
      </c>
      <c r="P63" s="51"/>
      <c r="Q63" s="52" t="n">
        <f aca="false">K63</f>
        <v>0</v>
      </c>
      <c r="R63" s="33"/>
      <c r="S63" s="33"/>
      <c r="T63" s="33"/>
    </row>
    <row r="64" customFormat="false" ht="15.75" hidden="false" customHeight="true" outlineLevel="0" collapsed="false">
      <c r="A64" s="44" t="n">
        <v>62</v>
      </c>
      <c r="B64" s="45"/>
      <c r="C64" s="54" t="str">
        <f aca="false">IF((OR(G64="Water",G64="Air",G64="Liquids and fixed materials",G64="Alkalis",G64="Firefighting medium")),"White",IF(G64="","","Black"))</f>
        <v/>
      </c>
      <c r="D64" s="47"/>
      <c r="E64" s="48"/>
      <c r="F64" s="48"/>
      <c r="G64" s="48"/>
      <c r="H64" s="48"/>
      <c r="I64" s="48"/>
      <c r="J64" s="48"/>
      <c r="K64" s="49"/>
      <c r="L64" s="50" t="str">
        <f aca="false">IF(E64=Data_Hidden!$A$13,"A", IF(E64=Data_Hidden!$A$14,"B",IF(E64=Data_Hidden!$A$15,"C",IF(E64=Data_Hidden!$A$16,"D",IF(E64=Data_Hidden!$A$17,"E",IF(E64=Data_Hidden!$A$18,"H",IF(E64=Data_Hidden!$A$19,"HPVH","")))))))</f>
        <v/>
      </c>
      <c r="M64" s="50" t="str">
        <f aca="false">IF(J64=Data_Hidden!$E$2,360,"")</f>
        <v/>
      </c>
      <c r="N64" s="50" t="e">
        <f aca="false">IF(OR(#REF!&lt;&gt;"",#REF!&lt;&gt;"",#REF!&lt;&gt;"",G64&lt;&gt;"",#REF!&lt;&gt;""),"Y","")</f>
        <v>#REF!</v>
      </c>
      <c r="O64" s="50" t="str">
        <f aca="false">MID(K64,3,4)</f>
        <v/>
      </c>
      <c r="P64" s="51"/>
      <c r="Q64" s="52" t="n">
        <f aca="false">K64</f>
        <v>0</v>
      </c>
      <c r="R64" s="33"/>
      <c r="S64" s="33"/>
      <c r="T64" s="33"/>
    </row>
    <row r="65" customFormat="false" ht="15.75" hidden="false" customHeight="true" outlineLevel="0" collapsed="false">
      <c r="A65" s="44" t="n">
        <v>63</v>
      </c>
      <c r="B65" s="45"/>
      <c r="C65" s="54" t="str">
        <f aca="false">IF((OR(G65="Water",G65="Air",G65="Liquids and fixed materials",G65="Alkalis",G65="Firefighting medium")),"White",IF(G65="","","Black"))</f>
        <v/>
      </c>
      <c r="D65" s="47"/>
      <c r="E65" s="48"/>
      <c r="F65" s="48"/>
      <c r="G65" s="48"/>
      <c r="H65" s="48"/>
      <c r="I65" s="48"/>
      <c r="J65" s="48"/>
      <c r="K65" s="49"/>
      <c r="L65" s="50" t="str">
        <f aca="false">IF(E65=Data_Hidden!$A$13,"A", IF(E65=Data_Hidden!$A$14,"B",IF(E65=Data_Hidden!$A$15,"C",IF(E65=Data_Hidden!$A$16,"D",IF(E65=Data_Hidden!$A$17,"E",IF(E65=Data_Hidden!$A$18,"H",IF(E65=Data_Hidden!$A$19,"HPVH","")))))))</f>
        <v/>
      </c>
      <c r="M65" s="50" t="str">
        <f aca="false">IF(J65=Data_Hidden!$E$2,360,"")</f>
        <v/>
      </c>
      <c r="N65" s="50" t="e">
        <f aca="false">IF(OR(#REF!&lt;&gt;"",#REF!&lt;&gt;"",#REF!&lt;&gt;"",G65&lt;&gt;"",#REF!&lt;&gt;""),"Y","")</f>
        <v>#REF!</v>
      </c>
      <c r="O65" s="50" t="str">
        <f aca="false">MID(K65,3,4)</f>
        <v/>
      </c>
      <c r="P65" s="51"/>
      <c r="Q65" s="52" t="n">
        <f aca="false">K65</f>
        <v>0</v>
      </c>
      <c r="R65" s="33"/>
      <c r="S65" s="33"/>
      <c r="T65" s="33"/>
    </row>
    <row r="66" customFormat="false" ht="15.75" hidden="false" customHeight="true" outlineLevel="0" collapsed="false">
      <c r="A66" s="44" t="n">
        <v>64</v>
      </c>
      <c r="B66" s="45"/>
      <c r="C66" s="54" t="str">
        <f aca="false">IF((OR(G66="Water",G66="Air",G66="Liquids and fixed materials",G66="Alkalis",G66="Firefighting medium")),"White",IF(G66="","","Black"))</f>
        <v/>
      </c>
      <c r="D66" s="47"/>
      <c r="E66" s="48"/>
      <c r="F66" s="48"/>
      <c r="G66" s="48"/>
      <c r="H66" s="48"/>
      <c r="I66" s="48"/>
      <c r="J66" s="48"/>
      <c r="K66" s="49"/>
      <c r="L66" s="50" t="str">
        <f aca="false">IF(E66=Data_Hidden!$A$13,"A", IF(E66=Data_Hidden!$A$14,"B",IF(E66=Data_Hidden!$A$15,"C",IF(E66=Data_Hidden!$A$16,"D",IF(E66=Data_Hidden!$A$17,"E",IF(E66=Data_Hidden!$A$18,"H",IF(E66=Data_Hidden!$A$19,"HPVH","")))))))</f>
        <v/>
      </c>
      <c r="M66" s="50" t="str">
        <f aca="false">IF(J66=Data_Hidden!$E$2,360,"")</f>
        <v/>
      </c>
      <c r="N66" s="50" t="e">
        <f aca="false">IF(OR(#REF!&lt;&gt;"",#REF!&lt;&gt;"",#REF!&lt;&gt;"",G66&lt;&gt;"",#REF!&lt;&gt;""),"Y","")</f>
        <v>#REF!</v>
      </c>
      <c r="O66" s="50" t="str">
        <f aca="false">MID(K66,3,4)</f>
        <v/>
      </c>
      <c r="P66" s="51"/>
      <c r="Q66" s="52" t="n">
        <f aca="false">K66</f>
        <v>0</v>
      </c>
      <c r="R66" s="33"/>
      <c r="S66" s="33"/>
      <c r="T66" s="33"/>
    </row>
    <row r="67" customFormat="false" ht="15.75" hidden="false" customHeight="true" outlineLevel="0" collapsed="false">
      <c r="A67" s="44" t="n">
        <v>65</v>
      </c>
      <c r="B67" s="45"/>
      <c r="C67" s="54" t="str">
        <f aca="false">IF((OR(G67="Water",G67="Air",G67="Liquids and fixed materials",G67="Alkalis",G67="Firefighting medium")),"White",IF(G67="","","Black"))</f>
        <v/>
      </c>
      <c r="D67" s="47"/>
      <c r="E67" s="48"/>
      <c r="F67" s="48"/>
      <c r="G67" s="48"/>
      <c r="H67" s="48"/>
      <c r="I67" s="48"/>
      <c r="J67" s="48"/>
      <c r="K67" s="49"/>
      <c r="L67" s="50" t="str">
        <f aca="false">IF(E67=Data_Hidden!$A$13,"A", IF(E67=Data_Hidden!$A$14,"B",IF(E67=Data_Hidden!$A$15,"C",IF(E67=Data_Hidden!$A$16,"D",IF(E67=Data_Hidden!$A$17,"E",IF(E67=Data_Hidden!$A$18,"H",IF(E67=Data_Hidden!$A$19,"HPVH","")))))))</f>
        <v/>
      </c>
      <c r="M67" s="50" t="str">
        <f aca="false">IF(J67=Data_Hidden!$E$2,360,"")</f>
        <v/>
      </c>
      <c r="N67" s="50" t="e">
        <f aca="false">IF(OR(#REF!&lt;&gt;"",#REF!&lt;&gt;"",#REF!&lt;&gt;"",G67&lt;&gt;"",#REF!&lt;&gt;""),"Y","")</f>
        <v>#REF!</v>
      </c>
      <c r="O67" s="50" t="str">
        <f aca="false">MID(K67,3,4)</f>
        <v/>
      </c>
      <c r="P67" s="51"/>
      <c r="Q67" s="52" t="n">
        <f aca="false">K67</f>
        <v>0</v>
      </c>
      <c r="R67" s="33"/>
      <c r="S67" s="33"/>
      <c r="T67" s="33"/>
    </row>
    <row r="68" customFormat="false" ht="15.75" hidden="false" customHeight="true" outlineLevel="0" collapsed="false">
      <c r="A68" s="44" t="n">
        <v>66</v>
      </c>
      <c r="B68" s="45"/>
      <c r="C68" s="54" t="str">
        <f aca="false">IF((OR(G68="Water",G68="Air",G68="Liquids and fixed materials",G68="Alkalis",G68="Firefighting medium")),"White",IF(G68="","","Black"))</f>
        <v/>
      </c>
      <c r="D68" s="47"/>
      <c r="E68" s="48"/>
      <c r="F68" s="48"/>
      <c r="G68" s="48"/>
      <c r="H68" s="48"/>
      <c r="I68" s="48"/>
      <c r="J68" s="48"/>
      <c r="K68" s="49"/>
      <c r="L68" s="50" t="str">
        <f aca="false">IF(E68=Data_Hidden!$A$13,"A", IF(E68=Data_Hidden!$A$14,"B",IF(E68=Data_Hidden!$A$15,"C",IF(E68=Data_Hidden!$A$16,"D",IF(E68=Data_Hidden!$A$17,"E",IF(E68=Data_Hidden!$A$18,"H",IF(E68=Data_Hidden!$A$19,"HPVH","")))))))</f>
        <v/>
      </c>
      <c r="M68" s="50" t="str">
        <f aca="false">IF(J68=Data_Hidden!$E$2,360,"")</f>
        <v/>
      </c>
      <c r="N68" s="50" t="e">
        <f aca="false">IF(OR(#REF!&lt;&gt;"",#REF!&lt;&gt;"",#REF!&lt;&gt;"",G68&lt;&gt;"",#REF!&lt;&gt;""),"Y","")</f>
        <v>#REF!</v>
      </c>
      <c r="O68" s="50" t="str">
        <f aca="false">MID(K68,3,4)</f>
        <v/>
      </c>
      <c r="P68" s="51"/>
      <c r="Q68" s="52" t="n">
        <f aca="false">K68</f>
        <v>0</v>
      </c>
      <c r="R68" s="33"/>
      <c r="S68" s="33"/>
      <c r="T68" s="33"/>
    </row>
    <row r="69" customFormat="false" ht="15.75" hidden="false" customHeight="true" outlineLevel="0" collapsed="false">
      <c r="A69" s="44" t="n">
        <v>67</v>
      </c>
      <c r="B69" s="45"/>
      <c r="C69" s="54" t="str">
        <f aca="false">IF((OR(G69="Water",G69="Air",G69="Liquids and fixed materials",G69="Alkalis",G69="Firefighting medium")),"White",IF(G69="","","Black"))</f>
        <v/>
      </c>
      <c r="D69" s="47"/>
      <c r="E69" s="48"/>
      <c r="F69" s="48"/>
      <c r="G69" s="48"/>
      <c r="H69" s="48"/>
      <c r="I69" s="48"/>
      <c r="J69" s="48"/>
      <c r="K69" s="49"/>
      <c r="L69" s="50" t="str">
        <f aca="false">IF(E69=Data_Hidden!$A$13,"A", IF(E69=Data_Hidden!$A$14,"B",IF(E69=Data_Hidden!$A$15,"C",IF(E69=Data_Hidden!$A$16,"D",IF(E69=Data_Hidden!$A$17,"E",IF(E69=Data_Hidden!$A$18,"H",IF(E69=Data_Hidden!$A$19,"HPVH","")))))))</f>
        <v/>
      </c>
      <c r="M69" s="50" t="str">
        <f aca="false">IF(J69=Data_Hidden!$E$2,360,"")</f>
        <v/>
      </c>
      <c r="N69" s="50" t="e">
        <f aca="false">IF(OR(#REF!&lt;&gt;"",#REF!&lt;&gt;"",#REF!&lt;&gt;"",G69&lt;&gt;"",#REF!&lt;&gt;""),"Y","")</f>
        <v>#REF!</v>
      </c>
      <c r="O69" s="50" t="str">
        <f aca="false">MID(K69,3,4)</f>
        <v/>
      </c>
      <c r="P69" s="51"/>
      <c r="Q69" s="52" t="n">
        <f aca="false">K69</f>
        <v>0</v>
      </c>
      <c r="R69" s="33"/>
      <c r="S69" s="33"/>
      <c r="T69" s="33"/>
    </row>
    <row r="70" customFormat="false" ht="15.75" hidden="false" customHeight="true" outlineLevel="0" collapsed="false">
      <c r="A70" s="44" t="n">
        <v>68</v>
      </c>
      <c r="B70" s="45"/>
      <c r="C70" s="54" t="str">
        <f aca="false">IF((OR(G70="Water",G70="Air",G70="Liquids and fixed materials",G70="Alkalis",G70="Firefighting medium")),"White",IF(G70="","","Black"))</f>
        <v/>
      </c>
      <c r="D70" s="47"/>
      <c r="E70" s="48"/>
      <c r="F70" s="48"/>
      <c r="G70" s="48"/>
      <c r="H70" s="48"/>
      <c r="I70" s="48"/>
      <c r="J70" s="48"/>
      <c r="K70" s="49"/>
      <c r="L70" s="50" t="str">
        <f aca="false">IF(E70=Data_Hidden!$A$13,"A", IF(E70=Data_Hidden!$A$14,"B",IF(E70=Data_Hidden!$A$15,"C",IF(E70=Data_Hidden!$A$16,"D",IF(E70=Data_Hidden!$A$17,"E",IF(E70=Data_Hidden!$A$18,"H",IF(E70=Data_Hidden!$A$19,"HPVH","")))))))</f>
        <v/>
      </c>
      <c r="M70" s="50" t="str">
        <f aca="false">IF(J70=Data_Hidden!$E$2,360,"")</f>
        <v/>
      </c>
      <c r="N70" s="50" t="e">
        <f aca="false">IF(OR(#REF!&lt;&gt;"",#REF!&lt;&gt;"",#REF!&lt;&gt;"",G70&lt;&gt;"",#REF!&lt;&gt;""),"Y","")</f>
        <v>#REF!</v>
      </c>
      <c r="O70" s="50" t="str">
        <f aca="false">MID(K70,3,4)</f>
        <v/>
      </c>
      <c r="P70" s="51"/>
      <c r="Q70" s="52" t="n">
        <f aca="false">K70</f>
        <v>0</v>
      </c>
      <c r="R70" s="33"/>
      <c r="S70" s="33"/>
      <c r="T70" s="33"/>
    </row>
    <row r="71" customFormat="false" ht="15.75" hidden="false" customHeight="true" outlineLevel="0" collapsed="false">
      <c r="A71" s="44" t="n">
        <v>69</v>
      </c>
      <c r="B71" s="45"/>
      <c r="C71" s="54" t="str">
        <f aca="false">IF((OR(G71="Water",G71="Air",G71="Liquids and fixed materials",G71="Alkalis",G71="Firefighting medium")),"White",IF(G71="","","Black"))</f>
        <v/>
      </c>
      <c r="D71" s="47"/>
      <c r="E71" s="48"/>
      <c r="F71" s="48"/>
      <c r="G71" s="48"/>
      <c r="H71" s="48"/>
      <c r="I71" s="48"/>
      <c r="J71" s="48"/>
      <c r="K71" s="49"/>
      <c r="L71" s="50" t="str">
        <f aca="false">IF(E71=Data_Hidden!$A$13,"A", IF(E71=Data_Hidden!$A$14,"B",IF(E71=Data_Hidden!$A$15,"C",IF(E71=Data_Hidden!$A$16,"D",IF(E71=Data_Hidden!$A$17,"E",IF(E71=Data_Hidden!$A$18,"H",IF(E71=Data_Hidden!$A$19,"HPVH","")))))))</f>
        <v/>
      </c>
      <c r="M71" s="50" t="str">
        <f aca="false">IF(J71=Data_Hidden!$E$2,360,"")</f>
        <v/>
      </c>
      <c r="N71" s="50" t="e">
        <f aca="false">IF(OR(#REF!&lt;&gt;"",#REF!&lt;&gt;"",#REF!&lt;&gt;"",G71&lt;&gt;"",#REF!&lt;&gt;""),"Y","")</f>
        <v>#REF!</v>
      </c>
      <c r="O71" s="50" t="str">
        <f aca="false">MID(K71,3,4)</f>
        <v/>
      </c>
      <c r="P71" s="51"/>
      <c r="Q71" s="52" t="n">
        <f aca="false">K71</f>
        <v>0</v>
      </c>
      <c r="R71" s="33"/>
      <c r="S71" s="33"/>
      <c r="T71" s="33"/>
    </row>
    <row r="72" customFormat="false" ht="15.75" hidden="false" customHeight="true" outlineLevel="0" collapsed="false">
      <c r="A72" s="44" t="n">
        <v>70</v>
      </c>
      <c r="B72" s="45"/>
      <c r="C72" s="54" t="str">
        <f aca="false">IF((OR(G72="Water",G72="Air",G72="Liquids and fixed materials",G72="Alkalis",G72="Firefighting medium")),"White",IF(G72="","","Black"))</f>
        <v/>
      </c>
      <c r="D72" s="47"/>
      <c r="E72" s="48"/>
      <c r="F72" s="48"/>
      <c r="G72" s="48"/>
      <c r="H72" s="48"/>
      <c r="I72" s="48"/>
      <c r="J72" s="48"/>
      <c r="K72" s="49"/>
      <c r="L72" s="50" t="str">
        <f aca="false">IF(E72=Data_Hidden!$A$13,"A", IF(E72=Data_Hidden!$A$14,"B",IF(E72=Data_Hidden!$A$15,"C",IF(E72=Data_Hidden!$A$16,"D",IF(E72=Data_Hidden!$A$17,"E",IF(E72=Data_Hidden!$A$18,"H",IF(E72=Data_Hidden!$A$19,"HPVH","")))))))</f>
        <v/>
      </c>
      <c r="M72" s="50" t="str">
        <f aca="false">IF(J72=Data_Hidden!$E$2,360,"")</f>
        <v/>
      </c>
      <c r="N72" s="50" t="e">
        <f aca="false">IF(OR(#REF!&lt;&gt;"",#REF!&lt;&gt;"",#REF!&lt;&gt;"",G72&lt;&gt;"",#REF!&lt;&gt;""),"Y","")</f>
        <v>#REF!</v>
      </c>
      <c r="O72" s="50" t="str">
        <f aca="false">MID(K72,3,4)</f>
        <v/>
      </c>
      <c r="P72" s="51"/>
      <c r="Q72" s="52" t="n">
        <f aca="false">K72</f>
        <v>0</v>
      </c>
      <c r="R72" s="33"/>
      <c r="S72" s="33"/>
      <c r="T72" s="33"/>
    </row>
    <row r="73" customFormat="false" ht="15.75" hidden="false" customHeight="true" outlineLevel="0" collapsed="false">
      <c r="A73" s="44" t="n">
        <v>71</v>
      </c>
      <c r="B73" s="45"/>
      <c r="C73" s="54" t="str">
        <f aca="false">IF((OR(G73="Water",G73="Air",G73="Liquids and fixed materials",G73="Alkalis",G73="Firefighting medium")),"White",IF(G73="","","Black"))</f>
        <v/>
      </c>
      <c r="D73" s="47"/>
      <c r="E73" s="48"/>
      <c r="F73" s="48"/>
      <c r="G73" s="48"/>
      <c r="H73" s="48"/>
      <c r="I73" s="48"/>
      <c r="J73" s="48"/>
      <c r="K73" s="49"/>
      <c r="L73" s="50" t="str">
        <f aca="false">IF(E73=Data_Hidden!$A$13,"A", IF(E73=Data_Hidden!$A$14,"B",IF(E73=Data_Hidden!$A$15,"C",IF(E73=Data_Hidden!$A$16,"D",IF(E73=Data_Hidden!$A$17,"E",IF(E73=Data_Hidden!$A$18,"H",IF(E73=Data_Hidden!$A$19,"HPVH","")))))))</f>
        <v/>
      </c>
      <c r="M73" s="50" t="str">
        <f aca="false">IF(J73=Data_Hidden!$E$2,360,"")</f>
        <v/>
      </c>
      <c r="N73" s="50" t="e">
        <f aca="false">IF(OR(#REF!&lt;&gt;"",#REF!&lt;&gt;"",#REF!&lt;&gt;"",G73&lt;&gt;"",#REF!&lt;&gt;""),"Y","")</f>
        <v>#REF!</v>
      </c>
      <c r="O73" s="50" t="str">
        <f aca="false">MID(K73,3,4)</f>
        <v/>
      </c>
      <c r="P73" s="51"/>
      <c r="Q73" s="52" t="n">
        <f aca="false">K73</f>
        <v>0</v>
      </c>
      <c r="R73" s="33"/>
      <c r="S73" s="33"/>
      <c r="T73" s="33"/>
    </row>
    <row r="74" customFormat="false" ht="15.75" hidden="false" customHeight="true" outlineLevel="0" collapsed="false">
      <c r="A74" s="44" t="n">
        <v>72</v>
      </c>
      <c r="B74" s="45"/>
      <c r="C74" s="54" t="str">
        <f aca="false">IF((OR(G74="Water",G74="Air",G74="Liquids and fixed materials",G74="Alkalis",G74="Firefighting medium")),"White",IF(G74="","","Black"))</f>
        <v/>
      </c>
      <c r="D74" s="47"/>
      <c r="E74" s="48"/>
      <c r="F74" s="48"/>
      <c r="G74" s="48"/>
      <c r="H74" s="48"/>
      <c r="I74" s="48"/>
      <c r="J74" s="48"/>
      <c r="K74" s="49"/>
      <c r="L74" s="50" t="str">
        <f aca="false">IF(E74=Data_Hidden!$A$13,"A", IF(E74=Data_Hidden!$A$14,"B",IF(E74=Data_Hidden!$A$15,"C",IF(E74=Data_Hidden!$A$16,"D",IF(E74=Data_Hidden!$A$17,"E",IF(E74=Data_Hidden!$A$18,"H",IF(E74=Data_Hidden!$A$19,"HPVH","")))))))</f>
        <v/>
      </c>
      <c r="M74" s="50" t="str">
        <f aca="false">IF(J74=Data_Hidden!$E$2,360,"")</f>
        <v/>
      </c>
      <c r="N74" s="50" t="e">
        <f aca="false">IF(OR(#REF!&lt;&gt;"",#REF!&lt;&gt;"",#REF!&lt;&gt;"",G74&lt;&gt;"",#REF!&lt;&gt;""),"Y","")</f>
        <v>#REF!</v>
      </c>
      <c r="O74" s="50" t="str">
        <f aca="false">MID(K74,3,4)</f>
        <v/>
      </c>
      <c r="P74" s="51"/>
      <c r="Q74" s="52" t="n">
        <f aca="false">K74</f>
        <v>0</v>
      </c>
      <c r="R74" s="33"/>
      <c r="S74" s="33"/>
      <c r="T74" s="33"/>
    </row>
    <row r="75" customFormat="false" ht="15.75" hidden="false" customHeight="true" outlineLevel="0" collapsed="false">
      <c r="A75" s="44" t="n">
        <v>73</v>
      </c>
      <c r="B75" s="45"/>
      <c r="C75" s="54" t="str">
        <f aca="false">IF((OR(G75="Water",G75="Air",G75="Liquids and fixed materials",G75="Alkalis",G75="Firefighting medium")),"White",IF(G75="","","Black"))</f>
        <v/>
      </c>
      <c r="D75" s="47"/>
      <c r="E75" s="48"/>
      <c r="F75" s="48"/>
      <c r="G75" s="48"/>
      <c r="H75" s="48"/>
      <c r="I75" s="48"/>
      <c r="J75" s="48"/>
      <c r="K75" s="49"/>
      <c r="L75" s="50" t="str">
        <f aca="false">IF(E75=Data_Hidden!$A$13,"A", IF(E75=Data_Hidden!$A$14,"B",IF(E75=Data_Hidden!$A$15,"C",IF(E75=Data_Hidden!$A$16,"D",IF(E75=Data_Hidden!$A$17,"E",IF(E75=Data_Hidden!$A$18,"H",IF(E75=Data_Hidden!$A$19,"HPVH","")))))))</f>
        <v/>
      </c>
      <c r="M75" s="50" t="str">
        <f aca="false">IF(J75=Data_Hidden!$E$2,360,"")</f>
        <v/>
      </c>
      <c r="N75" s="50" t="e">
        <f aca="false">IF(OR(#REF!&lt;&gt;"",#REF!&lt;&gt;"",#REF!&lt;&gt;"",G75&lt;&gt;"",#REF!&lt;&gt;""),"Y","")</f>
        <v>#REF!</v>
      </c>
      <c r="O75" s="50" t="str">
        <f aca="false">MID(K75,3,4)</f>
        <v/>
      </c>
      <c r="P75" s="51"/>
      <c r="Q75" s="52" t="n">
        <f aca="false">K75</f>
        <v>0</v>
      </c>
      <c r="R75" s="33"/>
      <c r="S75" s="33"/>
      <c r="T75" s="33"/>
    </row>
    <row r="76" customFormat="false" ht="15.75" hidden="false" customHeight="true" outlineLevel="0" collapsed="false">
      <c r="A76" s="44" t="n">
        <v>74</v>
      </c>
      <c r="B76" s="45"/>
      <c r="C76" s="54" t="str">
        <f aca="false">IF((OR(G76="Water",G76="Air",G76="Liquids and fixed materials",G76="Alkalis",G76="Firefighting medium")),"White",IF(G76="","","Black"))</f>
        <v/>
      </c>
      <c r="D76" s="47"/>
      <c r="E76" s="48"/>
      <c r="F76" s="48"/>
      <c r="G76" s="48"/>
      <c r="H76" s="48"/>
      <c r="I76" s="48"/>
      <c r="J76" s="48"/>
      <c r="K76" s="49"/>
      <c r="L76" s="50" t="str">
        <f aca="false">IF(E76=Data_Hidden!$A$13,"A", IF(E76=Data_Hidden!$A$14,"B",IF(E76=Data_Hidden!$A$15,"C",IF(E76=Data_Hidden!$A$16,"D",IF(E76=Data_Hidden!$A$17,"E",IF(E76=Data_Hidden!$A$18,"H",IF(E76=Data_Hidden!$A$19,"HPVH","")))))))</f>
        <v/>
      </c>
      <c r="M76" s="50" t="str">
        <f aca="false">IF(J76=Data_Hidden!$E$2,360,"")</f>
        <v/>
      </c>
      <c r="N76" s="50" t="e">
        <f aca="false">IF(OR(#REF!&lt;&gt;"",#REF!&lt;&gt;"",#REF!&lt;&gt;"",G76&lt;&gt;"",#REF!&lt;&gt;""),"Y","")</f>
        <v>#REF!</v>
      </c>
      <c r="O76" s="50" t="str">
        <f aca="false">MID(K76,3,4)</f>
        <v/>
      </c>
      <c r="P76" s="51"/>
      <c r="Q76" s="52" t="n">
        <f aca="false">K76</f>
        <v>0</v>
      </c>
      <c r="R76" s="33"/>
      <c r="S76" s="33"/>
      <c r="T76" s="33"/>
    </row>
    <row r="77" customFormat="false" ht="15.75" hidden="false" customHeight="true" outlineLevel="0" collapsed="false">
      <c r="A77" s="44" t="n">
        <v>75</v>
      </c>
      <c r="B77" s="45"/>
      <c r="C77" s="54" t="str">
        <f aca="false">IF((OR(G77="Water",G77="Air",G77="Liquids and fixed materials",G77="Alkalis",G77="Firefighting medium")),"White",IF(G77="","","Black"))</f>
        <v/>
      </c>
      <c r="D77" s="47"/>
      <c r="E77" s="48"/>
      <c r="F77" s="48"/>
      <c r="G77" s="48"/>
      <c r="H77" s="48"/>
      <c r="I77" s="48"/>
      <c r="J77" s="48"/>
      <c r="K77" s="49"/>
      <c r="L77" s="50" t="str">
        <f aca="false">IF(E77=Data_Hidden!$A$13,"A", IF(E77=Data_Hidden!$A$14,"B",IF(E77=Data_Hidden!$A$15,"C",IF(E77=Data_Hidden!$A$16,"D",IF(E77=Data_Hidden!$A$17,"E",IF(E77=Data_Hidden!$A$18,"H",IF(E77=Data_Hidden!$A$19,"HPVH","")))))))</f>
        <v/>
      </c>
      <c r="M77" s="50" t="str">
        <f aca="false">IF(J77=Data_Hidden!$E$2,360,"")</f>
        <v/>
      </c>
      <c r="N77" s="50" t="e">
        <f aca="false">IF(OR(#REF!&lt;&gt;"",#REF!&lt;&gt;"",#REF!&lt;&gt;"",G77&lt;&gt;"",#REF!&lt;&gt;""),"Y","")</f>
        <v>#REF!</v>
      </c>
      <c r="O77" s="50" t="str">
        <f aca="false">MID(K77,3,4)</f>
        <v/>
      </c>
      <c r="P77" s="51"/>
      <c r="Q77" s="52" t="n">
        <f aca="false">K77</f>
        <v>0</v>
      </c>
      <c r="R77" s="33"/>
      <c r="S77" s="33"/>
      <c r="T77" s="33"/>
    </row>
    <row r="78" customFormat="false" ht="15.75" hidden="false" customHeight="true" outlineLevel="0" collapsed="false">
      <c r="A78" s="44" t="n">
        <v>76</v>
      </c>
      <c r="B78" s="45"/>
      <c r="C78" s="54" t="str">
        <f aca="false">IF((OR(G78="Water",G78="Air",G78="Liquids and fixed materials",G78="Alkalis",G78="Firefighting medium")),"White",IF(G78="","","Black"))</f>
        <v/>
      </c>
      <c r="D78" s="47"/>
      <c r="E78" s="48"/>
      <c r="F78" s="48"/>
      <c r="G78" s="48"/>
      <c r="H78" s="48"/>
      <c r="I78" s="48"/>
      <c r="J78" s="48"/>
      <c r="K78" s="49"/>
      <c r="L78" s="50" t="str">
        <f aca="false">IF(E78=Data_Hidden!$A$13,"A", IF(E78=Data_Hidden!$A$14,"B",IF(E78=Data_Hidden!$A$15,"C",IF(E78=Data_Hidden!$A$16,"D",IF(E78=Data_Hidden!$A$17,"E",IF(E78=Data_Hidden!$A$18,"H",IF(E78=Data_Hidden!$A$19,"HPVH","")))))))</f>
        <v/>
      </c>
      <c r="M78" s="50" t="str">
        <f aca="false">IF(J78=Data_Hidden!$E$2,360,"")</f>
        <v/>
      </c>
      <c r="N78" s="50" t="e">
        <f aca="false">IF(OR(#REF!&lt;&gt;"",#REF!&lt;&gt;"",#REF!&lt;&gt;"",G78&lt;&gt;"",#REF!&lt;&gt;""),"Y","")</f>
        <v>#REF!</v>
      </c>
      <c r="O78" s="50" t="str">
        <f aca="false">MID(K78,3,4)</f>
        <v/>
      </c>
      <c r="P78" s="51"/>
      <c r="Q78" s="52" t="n">
        <f aca="false">K78</f>
        <v>0</v>
      </c>
      <c r="R78" s="33"/>
      <c r="S78" s="33"/>
      <c r="T78" s="33"/>
    </row>
    <row r="79" customFormat="false" ht="15.75" hidden="false" customHeight="true" outlineLevel="0" collapsed="false">
      <c r="A79" s="44" t="n">
        <v>77</v>
      </c>
      <c r="B79" s="45"/>
      <c r="C79" s="54" t="str">
        <f aca="false">IF((OR(G79="Water",G79="Air",G79="Liquids and fixed materials",G79="Alkalis",G79="Firefighting medium")),"White",IF(G79="","","Black"))</f>
        <v/>
      </c>
      <c r="D79" s="47"/>
      <c r="E79" s="48"/>
      <c r="F79" s="48"/>
      <c r="G79" s="48"/>
      <c r="H79" s="48"/>
      <c r="I79" s="48"/>
      <c r="J79" s="48"/>
      <c r="K79" s="49"/>
      <c r="L79" s="50" t="str">
        <f aca="false">IF(E79=Data_Hidden!$A$13,"A", IF(E79=Data_Hidden!$A$14,"B",IF(E79=Data_Hidden!$A$15,"C",IF(E79=Data_Hidden!$A$16,"D",IF(E79=Data_Hidden!$A$17,"E",IF(E79=Data_Hidden!$A$18,"H",IF(E79=Data_Hidden!$A$19,"HPVH","")))))))</f>
        <v/>
      </c>
      <c r="M79" s="50" t="str">
        <f aca="false">IF(J79=Data_Hidden!$E$2,360,"")</f>
        <v/>
      </c>
      <c r="N79" s="50" t="e">
        <f aca="false">IF(OR(#REF!&lt;&gt;"",#REF!&lt;&gt;"",#REF!&lt;&gt;"",G79&lt;&gt;"",#REF!&lt;&gt;""),"Y","")</f>
        <v>#REF!</v>
      </c>
      <c r="O79" s="50" t="str">
        <f aca="false">MID(K79,3,4)</f>
        <v/>
      </c>
      <c r="P79" s="51"/>
      <c r="Q79" s="52" t="n">
        <f aca="false">K79</f>
        <v>0</v>
      </c>
      <c r="R79" s="33"/>
      <c r="S79" s="33"/>
      <c r="T79" s="33"/>
    </row>
    <row r="80" customFormat="false" ht="15.75" hidden="false" customHeight="true" outlineLevel="0" collapsed="false">
      <c r="A80" s="44" t="n">
        <v>78</v>
      </c>
      <c r="B80" s="45"/>
      <c r="C80" s="54" t="str">
        <f aca="false">IF((OR(G80="Water",G80="Air",G80="Liquids and fixed materials",G80="Alkalis",G80="Firefighting medium")),"White",IF(G80="","","Black"))</f>
        <v/>
      </c>
      <c r="D80" s="47"/>
      <c r="E80" s="48"/>
      <c r="F80" s="48"/>
      <c r="G80" s="48"/>
      <c r="H80" s="48"/>
      <c r="I80" s="48"/>
      <c r="J80" s="48"/>
      <c r="K80" s="49"/>
      <c r="L80" s="50" t="str">
        <f aca="false">IF(E80=Data_Hidden!$A$13,"A", IF(E80=Data_Hidden!$A$14,"B",IF(E80=Data_Hidden!$A$15,"C",IF(E80=Data_Hidden!$A$16,"D",IF(E80=Data_Hidden!$A$17,"E",IF(E80=Data_Hidden!$A$18,"H",IF(E80=Data_Hidden!$A$19,"HPVH","")))))))</f>
        <v/>
      </c>
      <c r="M80" s="50" t="str">
        <f aca="false">IF(J80=Data_Hidden!$E$2,360,"")</f>
        <v/>
      </c>
      <c r="N80" s="50" t="e">
        <f aca="false">IF(OR(#REF!&lt;&gt;"",#REF!&lt;&gt;"",#REF!&lt;&gt;"",G80&lt;&gt;"",#REF!&lt;&gt;""),"Y","")</f>
        <v>#REF!</v>
      </c>
      <c r="O80" s="50" t="str">
        <f aca="false">MID(K80,3,4)</f>
        <v/>
      </c>
      <c r="P80" s="51"/>
      <c r="Q80" s="52" t="n">
        <f aca="false">K80</f>
        <v>0</v>
      </c>
      <c r="R80" s="33"/>
      <c r="S80" s="33"/>
      <c r="T80" s="33"/>
    </row>
    <row r="81" customFormat="false" ht="15.75" hidden="false" customHeight="true" outlineLevel="0" collapsed="false">
      <c r="A81" s="44" t="n">
        <v>79</v>
      </c>
      <c r="B81" s="45"/>
      <c r="C81" s="54" t="str">
        <f aca="false">IF((OR(G81="Water",G81="Air",G81="Liquids and fixed materials",G81="Alkalis",G81="Firefighting medium")),"White",IF(G81="","","Black"))</f>
        <v/>
      </c>
      <c r="D81" s="47"/>
      <c r="E81" s="48"/>
      <c r="F81" s="48"/>
      <c r="G81" s="48"/>
      <c r="H81" s="48"/>
      <c r="I81" s="48"/>
      <c r="J81" s="48"/>
      <c r="K81" s="49"/>
      <c r="L81" s="50" t="str">
        <f aca="false">IF(E81=Data_Hidden!$A$13,"A", IF(E81=Data_Hidden!$A$14,"B",IF(E81=Data_Hidden!$A$15,"C",IF(E81=Data_Hidden!$A$16,"D",IF(E81=Data_Hidden!$A$17,"E",IF(E81=Data_Hidden!$A$18,"H",IF(E81=Data_Hidden!$A$19,"HPVH","")))))))</f>
        <v/>
      </c>
      <c r="M81" s="50" t="str">
        <f aca="false">IF(J81=Data_Hidden!$E$2,360,"")</f>
        <v/>
      </c>
      <c r="N81" s="50" t="e">
        <f aca="false">IF(OR(#REF!&lt;&gt;"",#REF!&lt;&gt;"",#REF!&lt;&gt;"",G81&lt;&gt;"",#REF!&lt;&gt;""),"Y","")</f>
        <v>#REF!</v>
      </c>
      <c r="O81" s="50" t="str">
        <f aca="false">MID(K81,3,4)</f>
        <v/>
      </c>
      <c r="P81" s="51"/>
      <c r="Q81" s="52" t="n">
        <f aca="false">K81</f>
        <v>0</v>
      </c>
      <c r="R81" s="33"/>
      <c r="S81" s="33"/>
      <c r="T81" s="33"/>
    </row>
    <row r="82" customFormat="false" ht="15.75" hidden="false" customHeight="true" outlineLevel="0" collapsed="false">
      <c r="A82" s="44" t="n">
        <v>80</v>
      </c>
      <c r="B82" s="45"/>
      <c r="C82" s="54" t="str">
        <f aca="false">IF((OR(G82="Water",G82="Air",G82="Liquids and fixed materials",G82="Alkalis",G82="Firefighting medium")),"White",IF(G82="","","Black"))</f>
        <v/>
      </c>
      <c r="D82" s="47"/>
      <c r="E82" s="48"/>
      <c r="F82" s="48"/>
      <c r="G82" s="48"/>
      <c r="H82" s="48"/>
      <c r="I82" s="48"/>
      <c r="J82" s="48"/>
      <c r="K82" s="49"/>
      <c r="L82" s="50" t="str">
        <f aca="false">IF(E82=Data_Hidden!$A$13,"A", IF(E82=Data_Hidden!$A$14,"B",IF(E82=Data_Hidden!$A$15,"C",IF(E82=Data_Hidden!$A$16,"D",IF(E82=Data_Hidden!$A$17,"E",IF(E82=Data_Hidden!$A$18,"H",IF(E82=Data_Hidden!$A$19,"HPVH","")))))))</f>
        <v/>
      </c>
      <c r="M82" s="50" t="str">
        <f aca="false">IF(J82=Data_Hidden!$E$2,360,"")</f>
        <v/>
      </c>
      <c r="N82" s="50" t="e">
        <f aca="false">IF(OR(#REF!&lt;&gt;"",#REF!&lt;&gt;"",#REF!&lt;&gt;"",G82&lt;&gt;"",#REF!&lt;&gt;""),"Y","")</f>
        <v>#REF!</v>
      </c>
      <c r="O82" s="50" t="str">
        <f aca="false">MID(K82,3,4)</f>
        <v/>
      </c>
      <c r="P82" s="51"/>
      <c r="Q82" s="52" t="n">
        <f aca="false">K82</f>
        <v>0</v>
      </c>
      <c r="R82" s="33"/>
      <c r="S82" s="33"/>
      <c r="T82" s="33"/>
    </row>
    <row r="83" customFormat="false" ht="15.75" hidden="false" customHeight="true" outlineLevel="0" collapsed="false">
      <c r="A83" s="44" t="n">
        <v>81</v>
      </c>
      <c r="B83" s="45"/>
      <c r="C83" s="54" t="str">
        <f aca="false">IF((OR(G83="Water",G83="Air",G83="Liquids and fixed materials",G83="Alkalis",G83="Firefighting medium")),"White",IF(G83="","","Black"))</f>
        <v/>
      </c>
      <c r="D83" s="47"/>
      <c r="E83" s="48"/>
      <c r="F83" s="48"/>
      <c r="G83" s="48"/>
      <c r="H83" s="48"/>
      <c r="I83" s="48"/>
      <c r="J83" s="48"/>
      <c r="K83" s="49"/>
      <c r="L83" s="50" t="str">
        <f aca="false">IF(E83=Data_Hidden!$A$13,"A", IF(E83=Data_Hidden!$A$14,"B",IF(E83=Data_Hidden!$A$15,"C",IF(E83=Data_Hidden!$A$16,"D",IF(E83=Data_Hidden!$A$17,"E",IF(E83=Data_Hidden!$A$18,"H",IF(E83=Data_Hidden!$A$19,"HPVH","")))))))</f>
        <v/>
      </c>
      <c r="M83" s="50" t="str">
        <f aca="false">IF(J83=Data_Hidden!$E$2,360,"")</f>
        <v/>
      </c>
      <c r="N83" s="50" t="e">
        <f aca="false">IF(OR(#REF!&lt;&gt;"",#REF!&lt;&gt;"",#REF!&lt;&gt;"",G83&lt;&gt;"",#REF!&lt;&gt;""),"Y","")</f>
        <v>#REF!</v>
      </c>
      <c r="O83" s="50" t="str">
        <f aca="false">MID(K83,3,4)</f>
        <v/>
      </c>
      <c r="P83" s="51"/>
      <c r="Q83" s="52" t="n">
        <f aca="false">K83</f>
        <v>0</v>
      </c>
      <c r="R83" s="33"/>
      <c r="S83" s="33"/>
      <c r="T83" s="33"/>
    </row>
    <row r="84" customFormat="false" ht="15.75" hidden="false" customHeight="true" outlineLevel="0" collapsed="false">
      <c r="A84" s="44" t="n">
        <v>82</v>
      </c>
      <c r="B84" s="45"/>
      <c r="C84" s="54" t="str">
        <f aca="false">IF((OR(G84="Water",G84="Air",G84="Liquids and fixed materials",G84="Alkalis",G84="Firefighting medium")),"White",IF(G84="","","Black"))</f>
        <v/>
      </c>
      <c r="D84" s="47"/>
      <c r="E84" s="48"/>
      <c r="F84" s="48"/>
      <c r="G84" s="48"/>
      <c r="H84" s="48"/>
      <c r="I84" s="48"/>
      <c r="J84" s="48"/>
      <c r="K84" s="49"/>
      <c r="L84" s="50" t="str">
        <f aca="false">IF(E84=Data_Hidden!$A$13,"A", IF(E84=Data_Hidden!$A$14,"B",IF(E84=Data_Hidden!$A$15,"C",IF(E84=Data_Hidden!$A$16,"D",IF(E84=Data_Hidden!$A$17,"E",IF(E84=Data_Hidden!$A$18,"H",IF(E84=Data_Hidden!$A$19,"HPVH","")))))))</f>
        <v/>
      </c>
      <c r="M84" s="50" t="str">
        <f aca="false">IF(J84=Data_Hidden!$E$2,360,"")</f>
        <v/>
      </c>
      <c r="N84" s="50" t="e">
        <f aca="false">IF(OR(#REF!&lt;&gt;"",#REF!&lt;&gt;"",#REF!&lt;&gt;"",G84&lt;&gt;"",#REF!&lt;&gt;""),"Y","")</f>
        <v>#REF!</v>
      </c>
      <c r="O84" s="50" t="str">
        <f aca="false">MID(K84,3,4)</f>
        <v/>
      </c>
      <c r="P84" s="51"/>
      <c r="Q84" s="52" t="n">
        <f aca="false">K84</f>
        <v>0</v>
      </c>
      <c r="R84" s="33"/>
      <c r="S84" s="33"/>
      <c r="T84" s="33"/>
    </row>
    <row r="85" customFormat="false" ht="15.75" hidden="false" customHeight="true" outlineLevel="0" collapsed="false">
      <c r="A85" s="44" t="n">
        <v>83</v>
      </c>
      <c r="B85" s="45"/>
      <c r="C85" s="54" t="str">
        <f aca="false">IF((OR(G85="Water",G85="Air",G85="Liquids and fixed materials",G85="Alkalis",G85="Firefighting medium")),"White",IF(G85="","","Black"))</f>
        <v/>
      </c>
      <c r="D85" s="47"/>
      <c r="E85" s="48"/>
      <c r="F85" s="48"/>
      <c r="G85" s="48"/>
      <c r="H85" s="48"/>
      <c r="I85" s="48"/>
      <c r="J85" s="48"/>
      <c r="K85" s="49"/>
      <c r="L85" s="50" t="str">
        <f aca="false">IF(E85=Data_Hidden!$A$13,"A", IF(E85=Data_Hidden!$A$14,"B",IF(E85=Data_Hidden!$A$15,"C",IF(E85=Data_Hidden!$A$16,"D",IF(E85=Data_Hidden!$A$17,"E",IF(E85=Data_Hidden!$A$18,"H",IF(E85=Data_Hidden!$A$19,"HPVH","")))))))</f>
        <v/>
      </c>
      <c r="M85" s="50" t="str">
        <f aca="false">IF(J85=Data_Hidden!$E$2,360,"")</f>
        <v/>
      </c>
      <c r="N85" s="50" t="e">
        <f aca="false">IF(OR(#REF!&lt;&gt;"",#REF!&lt;&gt;"",#REF!&lt;&gt;"",G85&lt;&gt;"",#REF!&lt;&gt;""),"Y","")</f>
        <v>#REF!</v>
      </c>
      <c r="O85" s="50" t="str">
        <f aca="false">MID(K85,3,4)</f>
        <v/>
      </c>
      <c r="P85" s="51"/>
      <c r="Q85" s="52" t="n">
        <f aca="false">K85</f>
        <v>0</v>
      </c>
      <c r="R85" s="33"/>
      <c r="S85" s="33"/>
      <c r="T85" s="33"/>
    </row>
    <row r="86" customFormat="false" ht="15.75" hidden="false" customHeight="true" outlineLevel="0" collapsed="false">
      <c r="A86" s="44" t="n">
        <v>84</v>
      </c>
      <c r="B86" s="45"/>
      <c r="C86" s="54" t="str">
        <f aca="false">IF((OR(G86="Water",G86="Air",G86="Liquids and fixed materials",G86="Alkalis",G86="Firefighting medium")),"White",IF(G86="","","Black"))</f>
        <v/>
      </c>
      <c r="D86" s="47"/>
      <c r="E86" s="48"/>
      <c r="F86" s="48"/>
      <c r="G86" s="48"/>
      <c r="H86" s="48"/>
      <c r="I86" s="48"/>
      <c r="J86" s="48"/>
      <c r="K86" s="49"/>
      <c r="L86" s="50" t="str">
        <f aca="false">IF(E86=Data_Hidden!$A$13,"A", IF(E86=Data_Hidden!$A$14,"B",IF(E86=Data_Hidden!$A$15,"C",IF(E86=Data_Hidden!$A$16,"D",IF(E86=Data_Hidden!$A$17,"E",IF(E86=Data_Hidden!$A$18,"H",IF(E86=Data_Hidden!$A$19,"HPVH","")))))))</f>
        <v/>
      </c>
      <c r="M86" s="50" t="str">
        <f aca="false">IF(J86=Data_Hidden!$E$2,360,"")</f>
        <v/>
      </c>
      <c r="N86" s="50" t="e">
        <f aca="false">IF(OR(#REF!&lt;&gt;"",#REF!&lt;&gt;"",#REF!&lt;&gt;"",G86&lt;&gt;"",#REF!&lt;&gt;""),"Y","")</f>
        <v>#REF!</v>
      </c>
      <c r="O86" s="50" t="str">
        <f aca="false">MID(K86,3,4)</f>
        <v/>
      </c>
      <c r="P86" s="51"/>
      <c r="Q86" s="52" t="n">
        <f aca="false">K86</f>
        <v>0</v>
      </c>
      <c r="R86" s="33"/>
      <c r="S86" s="33"/>
      <c r="T86" s="33"/>
    </row>
    <row r="87" customFormat="false" ht="15.75" hidden="false" customHeight="true" outlineLevel="0" collapsed="false">
      <c r="A87" s="44" t="n">
        <v>85</v>
      </c>
      <c r="B87" s="45"/>
      <c r="C87" s="54" t="str">
        <f aca="false">IF((OR(G87="Water",G87="Air",G87="Liquids and fixed materials",G87="Alkalis",G87="Firefighting medium")),"White",IF(G87="","","Black"))</f>
        <v/>
      </c>
      <c r="D87" s="47"/>
      <c r="E87" s="48"/>
      <c r="F87" s="48"/>
      <c r="G87" s="48"/>
      <c r="H87" s="48"/>
      <c r="I87" s="48"/>
      <c r="J87" s="48"/>
      <c r="K87" s="49"/>
      <c r="L87" s="50" t="str">
        <f aca="false">IF(E87=Data_Hidden!$A$13,"A", IF(E87=Data_Hidden!$A$14,"B",IF(E87=Data_Hidden!$A$15,"C",IF(E87=Data_Hidden!$A$16,"D",IF(E87=Data_Hidden!$A$17,"E",IF(E87=Data_Hidden!$A$18,"H",IF(E87=Data_Hidden!$A$19,"HPVH","")))))))</f>
        <v/>
      </c>
      <c r="M87" s="50" t="str">
        <f aca="false">IF(J87=Data_Hidden!$E$2,360,"")</f>
        <v/>
      </c>
      <c r="N87" s="50" t="e">
        <f aca="false">IF(OR(#REF!&lt;&gt;"",#REF!&lt;&gt;"",#REF!&lt;&gt;"",G87&lt;&gt;"",#REF!&lt;&gt;""),"Y","")</f>
        <v>#REF!</v>
      </c>
      <c r="O87" s="50" t="str">
        <f aca="false">MID(K87,3,4)</f>
        <v/>
      </c>
      <c r="P87" s="51"/>
      <c r="Q87" s="52" t="n">
        <f aca="false">K87</f>
        <v>0</v>
      </c>
      <c r="R87" s="33"/>
      <c r="S87" s="33"/>
      <c r="T87" s="33"/>
    </row>
    <row r="88" customFormat="false" ht="15.75" hidden="false" customHeight="true" outlineLevel="0" collapsed="false">
      <c r="A88" s="44" t="n">
        <v>86</v>
      </c>
      <c r="B88" s="45"/>
      <c r="C88" s="54" t="str">
        <f aca="false">IF((OR(G88="Water",G88="Air",G88="Liquids and fixed materials",G88="Alkalis",G88="Firefighting medium")),"White",IF(G88="","","Black"))</f>
        <v/>
      </c>
      <c r="D88" s="47"/>
      <c r="E88" s="48"/>
      <c r="F88" s="48"/>
      <c r="G88" s="48"/>
      <c r="H88" s="48"/>
      <c r="I88" s="48"/>
      <c r="J88" s="48"/>
      <c r="K88" s="49"/>
      <c r="L88" s="50" t="str">
        <f aca="false">IF(E88=Data_Hidden!$A$13,"A", IF(E88=Data_Hidden!$A$14,"B",IF(E88=Data_Hidden!$A$15,"C",IF(E88=Data_Hidden!$A$16,"D",IF(E88=Data_Hidden!$A$17,"E",IF(E88=Data_Hidden!$A$18,"H",IF(E88=Data_Hidden!$A$19,"HPVH","")))))))</f>
        <v/>
      </c>
      <c r="M88" s="50" t="str">
        <f aca="false">IF(J88=Data_Hidden!$E$2,360,"")</f>
        <v/>
      </c>
      <c r="N88" s="50" t="e">
        <f aca="false">IF(OR(#REF!&lt;&gt;"",#REF!&lt;&gt;"",#REF!&lt;&gt;"",G88&lt;&gt;"",#REF!&lt;&gt;""),"Y","")</f>
        <v>#REF!</v>
      </c>
      <c r="O88" s="50" t="str">
        <f aca="false">MID(K88,3,4)</f>
        <v/>
      </c>
      <c r="P88" s="51"/>
      <c r="Q88" s="52" t="n">
        <f aca="false">K88</f>
        <v>0</v>
      </c>
      <c r="R88" s="33"/>
      <c r="S88" s="33"/>
      <c r="T88" s="33"/>
    </row>
    <row r="89" customFormat="false" ht="15.75" hidden="false" customHeight="true" outlineLevel="0" collapsed="false">
      <c r="A89" s="44" t="n">
        <v>87</v>
      </c>
      <c r="B89" s="45"/>
      <c r="C89" s="54" t="str">
        <f aca="false">IF((OR(G89="Water",G89="Air",G89="Liquids and fixed materials",G89="Alkalis",G89="Firefighting medium")),"White",IF(G89="","","Black"))</f>
        <v/>
      </c>
      <c r="D89" s="47"/>
      <c r="E89" s="48"/>
      <c r="F89" s="48"/>
      <c r="G89" s="48"/>
      <c r="H89" s="48"/>
      <c r="I89" s="48"/>
      <c r="J89" s="48"/>
      <c r="K89" s="49"/>
      <c r="L89" s="50" t="str">
        <f aca="false">IF(E89=Data_Hidden!$A$13,"A", IF(E89=Data_Hidden!$A$14,"B",IF(E89=Data_Hidden!$A$15,"C",IF(E89=Data_Hidden!$A$16,"D",IF(E89=Data_Hidden!$A$17,"E",IF(E89=Data_Hidden!$A$18,"H",IF(E89=Data_Hidden!$A$19,"HPVH","")))))))</f>
        <v/>
      </c>
      <c r="M89" s="50" t="str">
        <f aca="false">IF(J89=Data_Hidden!$E$2,360,"")</f>
        <v/>
      </c>
      <c r="N89" s="50" t="e">
        <f aca="false">IF(OR(#REF!&lt;&gt;"",#REF!&lt;&gt;"",#REF!&lt;&gt;"",G89&lt;&gt;"",#REF!&lt;&gt;""),"Y","")</f>
        <v>#REF!</v>
      </c>
      <c r="O89" s="50" t="str">
        <f aca="false">MID(K89,3,4)</f>
        <v/>
      </c>
      <c r="P89" s="51"/>
      <c r="Q89" s="52" t="n">
        <f aca="false">K89</f>
        <v>0</v>
      </c>
      <c r="R89" s="33"/>
      <c r="S89" s="33"/>
      <c r="T89" s="33"/>
    </row>
    <row r="90" customFormat="false" ht="15.75" hidden="false" customHeight="true" outlineLevel="0" collapsed="false">
      <c r="A90" s="44" t="n">
        <v>88</v>
      </c>
      <c r="B90" s="45"/>
      <c r="C90" s="54" t="str">
        <f aca="false">IF((OR(G90="Water",G90="Air",G90="Liquids and fixed materials",G90="Alkalis",G90="Firefighting medium")),"White",IF(G90="","","Black"))</f>
        <v/>
      </c>
      <c r="D90" s="47"/>
      <c r="E90" s="48"/>
      <c r="F90" s="48"/>
      <c r="G90" s="48"/>
      <c r="H90" s="48"/>
      <c r="I90" s="48"/>
      <c r="J90" s="48"/>
      <c r="K90" s="49"/>
      <c r="L90" s="50" t="str">
        <f aca="false">IF(E90=Data_Hidden!$A$13,"A", IF(E90=Data_Hidden!$A$14,"B",IF(E90=Data_Hidden!$A$15,"C",IF(E90=Data_Hidden!$A$16,"D",IF(E90=Data_Hidden!$A$17,"E",IF(E90=Data_Hidden!$A$18,"H",IF(E90=Data_Hidden!$A$19,"HPVH","")))))))</f>
        <v/>
      </c>
      <c r="M90" s="50" t="str">
        <f aca="false">IF(J90=Data_Hidden!$E$2,360,"")</f>
        <v/>
      </c>
      <c r="N90" s="50" t="e">
        <f aca="false">IF(OR(#REF!&lt;&gt;"",#REF!&lt;&gt;"",#REF!&lt;&gt;"",G90&lt;&gt;"",#REF!&lt;&gt;""),"Y","")</f>
        <v>#REF!</v>
      </c>
      <c r="O90" s="50" t="str">
        <f aca="false">MID(K90,3,4)</f>
        <v/>
      </c>
      <c r="P90" s="51"/>
      <c r="Q90" s="52" t="n">
        <f aca="false">K90</f>
        <v>0</v>
      </c>
      <c r="R90" s="33"/>
      <c r="S90" s="33"/>
      <c r="T90" s="33"/>
    </row>
    <row r="91" customFormat="false" ht="15.75" hidden="false" customHeight="true" outlineLevel="0" collapsed="false">
      <c r="A91" s="44" t="n">
        <v>89</v>
      </c>
      <c r="B91" s="45"/>
      <c r="C91" s="54" t="str">
        <f aca="false">IF((OR(G91="Water",G91="Air",G91="Liquids and fixed materials",G91="Alkalis",G91="Firefighting medium")),"White",IF(G91="","","Black"))</f>
        <v/>
      </c>
      <c r="D91" s="47"/>
      <c r="E91" s="48"/>
      <c r="F91" s="48"/>
      <c r="G91" s="48"/>
      <c r="H91" s="48"/>
      <c r="I91" s="48"/>
      <c r="J91" s="48"/>
      <c r="K91" s="49"/>
      <c r="L91" s="50" t="str">
        <f aca="false">IF(E91=Data_Hidden!$A$13,"A", IF(E91=Data_Hidden!$A$14,"B",IF(E91=Data_Hidden!$A$15,"C",IF(E91=Data_Hidden!$A$16,"D",IF(E91=Data_Hidden!$A$17,"E",IF(E91=Data_Hidden!$A$18,"H",IF(E91=Data_Hidden!$A$19,"HPVH","")))))))</f>
        <v/>
      </c>
      <c r="M91" s="50" t="str">
        <f aca="false">IF(J91=Data_Hidden!$E$2,360,"")</f>
        <v/>
      </c>
      <c r="N91" s="50" t="e">
        <f aca="false">IF(OR(#REF!&lt;&gt;"",#REF!&lt;&gt;"",#REF!&lt;&gt;"",G91&lt;&gt;"",#REF!&lt;&gt;""),"Y","")</f>
        <v>#REF!</v>
      </c>
      <c r="O91" s="50" t="str">
        <f aca="false">MID(K91,3,4)</f>
        <v/>
      </c>
      <c r="P91" s="51"/>
      <c r="Q91" s="52" t="n">
        <f aca="false">K91</f>
        <v>0</v>
      </c>
      <c r="R91" s="33"/>
      <c r="S91" s="33"/>
      <c r="T91" s="33"/>
    </row>
    <row r="92" customFormat="false" ht="15.75" hidden="false" customHeight="true" outlineLevel="0" collapsed="false">
      <c r="A92" s="44" t="n">
        <v>90</v>
      </c>
      <c r="B92" s="45"/>
      <c r="C92" s="54" t="str">
        <f aca="false">IF((OR(G92="Water",G92="Air",G92="Liquids and fixed materials",G92="Alkalis",G92="Firefighting medium")),"White",IF(G92="","","Black"))</f>
        <v/>
      </c>
      <c r="D92" s="47"/>
      <c r="E92" s="48"/>
      <c r="F92" s="48"/>
      <c r="G92" s="48"/>
      <c r="H92" s="48"/>
      <c r="I92" s="48"/>
      <c r="J92" s="48"/>
      <c r="K92" s="49"/>
      <c r="L92" s="50" t="str">
        <f aca="false">IF(E92=Data_Hidden!$A$13,"A", IF(E92=Data_Hidden!$A$14,"B",IF(E92=Data_Hidden!$A$15,"C",IF(E92=Data_Hidden!$A$16,"D",IF(E92=Data_Hidden!$A$17,"E",IF(E92=Data_Hidden!$A$18,"H",IF(E92=Data_Hidden!$A$19,"HPVH","")))))))</f>
        <v/>
      </c>
      <c r="M92" s="50" t="str">
        <f aca="false">IF(J92=Data_Hidden!$E$2,360,"")</f>
        <v/>
      </c>
      <c r="N92" s="50" t="e">
        <f aca="false">IF(OR(#REF!&lt;&gt;"",#REF!&lt;&gt;"",#REF!&lt;&gt;"",G92&lt;&gt;"",#REF!&lt;&gt;""),"Y","")</f>
        <v>#REF!</v>
      </c>
      <c r="O92" s="50" t="str">
        <f aca="false">MID(K92,3,4)</f>
        <v/>
      </c>
      <c r="P92" s="51"/>
      <c r="Q92" s="52" t="n">
        <f aca="false">K92</f>
        <v>0</v>
      </c>
      <c r="R92" s="33"/>
      <c r="S92" s="33"/>
      <c r="T92" s="33"/>
    </row>
    <row r="93" customFormat="false" ht="15.75" hidden="false" customHeight="true" outlineLevel="0" collapsed="false">
      <c r="A93" s="44" t="n">
        <v>91</v>
      </c>
      <c r="B93" s="45"/>
      <c r="C93" s="54" t="str">
        <f aca="false">IF((OR(G93="Water",G93="Air",G93="Liquids and fixed materials",G93="Alkalis",G93="Firefighting medium")),"White",IF(G93="","","Black"))</f>
        <v/>
      </c>
      <c r="D93" s="47"/>
      <c r="E93" s="48"/>
      <c r="F93" s="48"/>
      <c r="G93" s="48"/>
      <c r="H93" s="48"/>
      <c r="I93" s="48"/>
      <c r="J93" s="48"/>
      <c r="K93" s="49"/>
      <c r="L93" s="50" t="str">
        <f aca="false">IF(E93=Data_Hidden!$A$13,"A", IF(E93=Data_Hidden!$A$14,"B",IF(E93=Data_Hidden!$A$15,"C",IF(E93=Data_Hidden!$A$16,"D",IF(E93=Data_Hidden!$A$17,"E",IF(E93=Data_Hidden!$A$18,"H",IF(E93=Data_Hidden!$A$19,"HPVH","")))))))</f>
        <v/>
      </c>
      <c r="M93" s="50" t="str">
        <f aca="false">IF(J93=Data_Hidden!$E$2,360,"")</f>
        <v/>
      </c>
      <c r="N93" s="50" t="e">
        <f aca="false">IF(OR(#REF!&lt;&gt;"",#REF!&lt;&gt;"",#REF!&lt;&gt;"",G93&lt;&gt;"",#REF!&lt;&gt;""),"Y","")</f>
        <v>#REF!</v>
      </c>
      <c r="O93" s="50" t="str">
        <f aca="false">MID(K93,3,4)</f>
        <v/>
      </c>
      <c r="P93" s="51"/>
      <c r="Q93" s="52" t="n">
        <f aca="false">K93</f>
        <v>0</v>
      </c>
      <c r="R93" s="33"/>
      <c r="S93" s="33"/>
      <c r="T93" s="33"/>
    </row>
    <row r="94" customFormat="false" ht="15.75" hidden="false" customHeight="true" outlineLevel="0" collapsed="false">
      <c r="A94" s="44" t="n">
        <v>92</v>
      </c>
      <c r="B94" s="45"/>
      <c r="C94" s="54" t="str">
        <f aca="false">IF((OR(G94="Water",G94="Air",G94="Liquids and fixed materials",G94="Alkalis",G94="Firefighting medium")),"White",IF(G94="","","Black"))</f>
        <v/>
      </c>
      <c r="D94" s="47"/>
      <c r="E94" s="48"/>
      <c r="F94" s="48"/>
      <c r="G94" s="48"/>
      <c r="H94" s="48"/>
      <c r="I94" s="48"/>
      <c r="J94" s="48"/>
      <c r="K94" s="49"/>
      <c r="L94" s="50" t="str">
        <f aca="false">IF(E94=Data_Hidden!$A$13,"A", IF(E94=Data_Hidden!$A$14,"B",IF(E94=Data_Hidden!$A$15,"C",IF(E94=Data_Hidden!$A$16,"D",IF(E94=Data_Hidden!$A$17,"E",IF(E94=Data_Hidden!$A$18,"H",IF(E94=Data_Hidden!$A$19,"HPVH","")))))))</f>
        <v/>
      </c>
      <c r="M94" s="50" t="str">
        <f aca="false">IF(J94=Data_Hidden!$E$2,360,"")</f>
        <v/>
      </c>
      <c r="N94" s="50" t="e">
        <f aca="false">IF(OR(#REF!&lt;&gt;"",#REF!&lt;&gt;"",#REF!&lt;&gt;"",G94&lt;&gt;"",#REF!&lt;&gt;""),"Y","")</f>
        <v>#REF!</v>
      </c>
      <c r="O94" s="50" t="str">
        <f aca="false">MID(K94,3,4)</f>
        <v/>
      </c>
      <c r="P94" s="51"/>
      <c r="Q94" s="52" t="n">
        <f aca="false">K94</f>
        <v>0</v>
      </c>
      <c r="R94" s="33"/>
      <c r="S94" s="33"/>
      <c r="T94" s="33"/>
    </row>
    <row r="95" customFormat="false" ht="15.75" hidden="false" customHeight="true" outlineLevel="0" collapsed="false">
      <c r="A95" s="44" t="n">
        <v>93</v>
      </c>
      <c r="B95" s="45"/>
      <c r="C95" s="54" t="str">
        <f aca="false">IF((OR(G95="Water",G95="Air",G95="Liquids and fixed materials",G95="Alkalis",G95="Firefighting medium")),"White",IF(G95="","","Black"))</f>
        <v/>
      </c>
      <c r="D95" s="47"/>
      <c r="E95" s="48"/>
      <c r="F95" s="48"/>
      <c r="G95" s="48"/>
      <c r="H95" s="48"/>
      <c r="I95" s="48"/>
      <c r="J95" s="48"/>
      <c r="K95" s="49"/>
      <c r="L95" s="50" t="str">
        <f aca="false">IF(E95=Data_Hidden!$A$13,"A", IF(E95=Data_Hidden!$A$14,"B",IF(E95=Data_Hidden!$A$15,"C",IF(E95=Data_Hidden!$A$16,"D",IF(E95=Data_Hidden!$A$17,"E",IF(E95=Data_Hidden!$A$18,"H",IF(E95=Data_Hidden!$A$19,"HPVH","")))))))</f>
        <v/>
      </c>
      <c r="M95" s="50" t="str">
        <f aca="false">IF(J95=Data_Hidden!$E$2,360,"")</f>
        <v/>
      </c>
      <c r="N95" s="50" t="e">
        <f aca="false">IF(OR(#REF!&lt;&gt;"",#REF!&lt;&gt;"",#REF!&lt;&gt;"",G95&lt;&gt;"",#REF!&lt;&gt;""),"Y","")</f>
        <v>#REF!</v>
      </c>
      <c r="O95" s="50" t="str">
        <f aca="false">MID(K95,3,4)</f>
        <v/>
      </c>
      <c r="P95" s="51"/>
      <c r="Q95" s="52" t="n">
        <f aca="false">K95</f>
        <v>0</v>
      </c>
      <c r="R95" s="33"/>
      <c r="S95" s="33"/>
      <c r="T95" s="33"/>
    </row>
    <row r="96" customFormat="false" ht="15.75" hidden="false" customHeight="true" outlineLevel="0" collapsed="false">
      <c r="A96" s="44" t="n">
        <v>94</v>
      </c>
      <c r="B96" s="45"/>
      <c r="C96" s="54" t="str">
        <f aca="false">IF((OR(G96="Water",G96="Air",G96="Liquids and fixed materials",G96="Alkalis",G96="Firefighting medium")),"White",IF(G96="","","Black"))</f>
        <v/>
      </c>
      <c r="D96" s="47"/>
      <c r="E96" s="48"/>
      <c r="F96" s="48"/>
      <c r="G96" s="48"/>
      <c r="H96" s="48"/>
      <c r="I96" s="48"/>
      <c r="J96" s="48"/>
      <c r="K96" s="49"/>
      <c r="L96" s="50" t="str">
        <f aca="false">IF(E96=Data_Hidden!$A$13,"A", IF(E96=Data_Hidden!$A$14,"B",IF(E96=Data_Hidden!$A$15,"C",IF(E96=Data_Hidden!$A$16,"D",IF(E96=Data_Hidden!$A$17,"E",IF(E96=Data_Hidden!$A$18,"H",IF(E96=Data_Hidden!$A$19,"HPVH","")))))))</f>
        <v/>
      </c>
      <c r="M96" s="50" t="str">
        <f aca="false">IF(J96=Data_Hidden!$E$2,360,"")</f>
        <v/>
      </c>
      <c r="N96" s="50" t="e">
        <f aca="false">IF(OR(#REF!&lt;&gt;"",#REF!&lt;&gt;"",#REF!&lt;&gt;"",G96&lt;&gt;"",#REF!&lt;&gt;""),"Y","")</f>
        <v>#REF!</v>
      </c>
      <c r="O96" s="50" t="str">
        <f aca="false">MID(K96,3,4)</f>
        <v/>
      </c>
      <c r="P96" s="51"/>
      <c r="Q96" s="52" t="n">
        <f aca="false">K96</f>
        <v>0</v>
      </c>
      <c r="R96" s="33"/>
      <c r="S96" s="33"/>
      <c r="T96" s="33"/>
    </row>
    <row r="97" customFormat="false" ht="15.75" hidden="false" customHeight="true" outlineLevel="0" collapsed="false">
      <c r="A97" s="44" t="n">
        <v>95</v>
      </c>
      <c r="B97" s="45"/>
      <c r="C97" s="54" t="str">
        <f aca="false">IF((OR(G97="Water",G97="Air",G97="Liquids and fixed materials",G97="Alkalis",G97="Firefighting medium")),"White",IF(G97="","","Black"))</f>
        <v/>
      </c>
      <c r="D97" s="47"/>
      <c r="E97" s="48"/>
      <c r="F97" s="48"/>
      <c r="G97" s="48"/>
      <c r="H97" s="48"/>
      <c r="I97" s="48"/>
      <c r="J97" s="48"/>
      <c r="K97" s="49"/>
      <c r="L97" s="50" t="str">
        <f aca="false">IF(E97=Data_Hidden!$A$13,"A", IF(E97=Data_Hidden!$A$14,"B",IF(E97=Data_Hidden!$A$15,"C",IF(E97=Data_Hidden!$A$16,"D",IF(E97=Data_Hidden!$A$17,"E",IF(E97=Data_Hidden!$A$18,"H",IF(E97=Data_Hidden!$A$19,"HPVH","")))))))</f>
        <v/>
      </c>
      <c r="M97" s="50" t="str">
        <f aca="false">IF(J97=Data_Hidden!$E$2,360,"")</f>
        <v/>
      </c>
      <c r="N97" s="50" t="e">
        <f aca="false">IF(OR(#REF!&lt;&gt;"",#REF!&lt;&gt;"",#REF!&lt;&gt;"",G97&lt;&gt;"",#REF!&lt;&gt;""),"Y","")</f>
        <v>#REF!</v>
      </c>
      <c r="O97" s="50" t="str">
        <f aca="false">MID(K97,3,4)</f>
        <v/>
      </c>
      <c r="P97" s="51"/>
      <c r="Q97" s="52" t="n">
        <f aca="false">K97</f>
        <v>0</v>
      </c>
      <c r="R97" s="33"/>
      <c r="S97" s="33"/>
      <c r="T97" s="33"/>
    </row>
    <row r="98" customFormat="false" ht="15.75" hidden="false" customHeight="true" outlineLevel="0" collapsed="false">
      <c r="A98" s="44" t="n">
        <v>96</v>
      </c>
      <c r="B98" s="45"/>
      <c r="C98" s="54" t="str">
        <f aca="false">IF((OR(G98="Water",G98="Air",G98="Liquids and fixed materials",G98="Alkalis",G98="Firefighting medium")),"White",IF(G98="","","Black"))</f>
        <v/>
      </c>
      <c r="D98" s="47"/>
      <c r="E98" s="48"/>
      <c r="F98" s="48"/>
      <c r="G98" s="48"/>
      <c r="H98" s="48"/>
      <c r="I98" s="48"/>
      <c r="J98" s="48"/>
      <c r="K98" s="49"/>
      <c r="L98" s="50" t="str">
        <f aca="false">IF(E98=Data_Hidden!$A$13,"A", IF(E98=Data_Hidden!$A$14,"B",IF(E98=Data_Hidden!$A$15,"C",IF(E98=Data_Hidden!$A$16,"D",IF(E98=Data_Hidden!$A$17,"E",IF(E98=Data_Hidden!$A$18,"H",IF(E98=Data_Hidden!$A$19,"HPVH","")))))))</f>
        <v/>
      </c>
      <c r="M98" s="50" t="str">
        <f aca="false">IF(J98=Data_Hidden!$E$2,360,"")</f>
        <v/>
      </c>
      <c r="N98" s="50" t="e">
        <f aca="false">IF(OR(#REF!&lt;&gt;"",#REF!&lt;&gt;"",#REF!&lt;&gt;"",G98&lt;&gt;"",#REF!&lt;&gt;""),"Y","")</f>
        <v>#REF!</v>
      </c>
      <c r="O98" s="50" t="str">
        <f aca="false">MID(K98,3,4)</f>
        <v/>
      </c>
      <c r="P98" s="51"/>
      <c r="Q98" s="52" t="n">
        <f aca="false">K98</f>
        <v>0</v>
      </c>
      <c r="R98" s="33"/>
      <c r="S98" s="33"/>
      <c r="T98" s="33"/>
    </row>
    <row r="99" customFormat="false" ht="15.75" hidden="false" customHeight="true" outlineLevel="0" collapsed="false">
      <c r="A99" s="44" t="n">
        <v>97</v>
      </c>
      <c r="B99" s="45"/>
      <c r="C99" s="54" t="str">
        <f aca="false">IF((OR(G99="Water",G99="Air",G99="Liquids and fixed materials",G99="Alkalis",G99="Firefighting medium")),"White",IF(G99="","","Black"))</f>
        <v/>
      </c>
      <c r="D99" s="47"/>
      <c r="E99" s="48"/>
      <c r="F99" s="48"/>
      <c r="G99" s="48"/>
      <c r="H99" s="48"/>
      <c r="I99" s="48"/>
      <c r="J99" s="48"/>
      <c r="K99" s="49"/>
      <c r="L99" s="50" t="str">
        <f aca="false">IF(E99=Data_Hidden!$A$13,"A", IF(E99=Data_Hidden!$A$14,"B",IF(E99=Data_Hidden!$A$15,"C",IF(E99=Data_Hidden!$A$16,"D",IF(E99=Data_Hidden!$A$17,"E",IF(E99=Data_Hidden!$A$18,"H",IF(E99=Data_Hidden!$A$19,"HPVH","")))))))</f>
        <v/>
      </c>
      <c r="M99" s="50" t="str">
        <f aca="false">IF(J99=Data_Hidden!$E$2,360,"")</f>
        <v/>
      </c>
      <c r="N99" s="50" t="e">
        <f aca="false">IF(OR(#REF!&lt;&gt;"",#REF!&lt;&gt;"",#REF!&lt;&gt;"",G99&lt;&gt;"",#REF!&lt;&gt;""),"Y","")</f>
        <v>#REF!</v>
      </c>
      <c r="O99" s="50" t="str">
        <f aca="false">MID(K99,3,4)</f>
        <v/>
      </c>
      <c r="P99" s="51"/>
      <c r="Q99" s="52" t="n">
        <f aca="false">K99</f>
        <v>0</v>
      </c>
      <c r="R99" s="33"/>
      <c r="S99" s="33"/>
      <c r="T99" s="33"/>
    </row>
    <row r="100" customFormat="false" ht="15.75" hidden="false" customHeight="true" outlineLevel="0" collapsed="false">
      <c r="A100" s="44" t="n">
        <v>98</v>
      </c>
      <c r="B100" s="45"/>
      <c r="C100" s="54" t="str">
        <f aca="false">IF((OR(G100="Water",G100="Air",G100="Liquids and fixed materials",G100="Alkalis",G100="Firefighting medium")),"White",IF(G100="","","Black"))</f>
        <v/>
      </c>
      <c r="D100" s="47"/>
      <c r="E100" s="48"/>
      <c r="F100" s="48"/>
      <c r="G100" s="48"/>
      <c r="H100" s="48"/>
      <c r="I100" s="48"/>
      <c r="J100" s="48"/>
      <c r="K100" s="49"/>
      <c r="L100" s="50" t="str">
        <f aca="false">IF(E100=Data_Hidden!$A$13,"A", IF(E100=Data_Hidden!$A$14,"B",IF(E100=Data_Hidden!$A$15,"C",IF(E100=Data_Hidden!$A$16,"D",IF(E100=Data_Hidden!$A$17,"E",IF(E100=Data_Hidden!$A$18,"H",IF(E100=Data_Hidden!$A$19,"HPVH","")))))))</f>
        <v/>
      </c>
      <c r="M100" s="50" t="str">
        <f aca="false">IF(J100=Data_Hidden!$E$2,360,"")</f>
        <v/>
      </c>
      <c r="N100" s="50" t="e">
        <f aca="false">IF(OR(#REF!&lt;&gt;"",#REF!&lt;&gt;"",#REF!&lt;&gt;"",G100&lt;&gt;"",#REF!&lt;&gt;""),"Y","")</f>
        <v>#REF!</v>
      </c>
      <c r="O100" s="50" t="str">
        <f aca="false">MID(K100,3,4)</f>
        <v/>
      </c>
      <c r="P100" s="51"/>
      <c r="Q100" s="52" t="n">
        <f aca="false">K100</f>
        <v>0</v>
      </c>
      <c r="R100" s="33"/>
      <c r="S100" s="33"/>
      <c r="T100" s="33"/>
    </row>
    <row r="101" customFormat="false" ht="15.75" hidden="false" customHeight="true" outlineLevel="0" collapsed="false">
      <c r="A101" s="44" t="n">
        <v>99</v>
      </c>
      <c r="B101" s="45"/>
      <c r="C101" s="54" t="str">
        <f aca="false">IF((OR(G101="Water",G101="Air",G101="Liquids and fixed materials",G101="Alkalis",G101="Firefighting medium")),"White",IF(G101="","","Black"))</f>
        <v/>
      </c>
      <c r="D101" s="47"/>
      <c r="E101" s="48"/>
      <c r="F101" s="48"/>
      <c r="G101" s="48"/>
      <c r="H101" s="48"/>
      <c r="I101" s="48"/>
      <c r="J101" s="48"/>
      <c r="K101" s="49"/>
      <c r="L101" s="50" t="str">
        <f aca="false">IF(E101=Data_Hidden!$A$13,"A", IF(E101=Data_Hidden!$A$14,"B",IF(E101=Data_Hidden!$A$15,"C",IF(E101=Data_Hidden!$A$16,"D",IF(E101=Data_Hidden!$A$17,"E",IF(E101=Data_Hidden!$A$18,"H",IF(E101=Data_Hidden!$A$19,"HPVH","")))))))</f>
        <v/>
      </c>
      <c r="M101" s="50" t="str">
        <f aca="false">IF(J101=Data_Hidden!$E$2,360,"")</f>
        <v/>
      </c>
      <c r="N101" s="50" t="e">
        <f aca="false">IF(OR(#REF!&lt;&gt;"",#REF!&lt;&gt;"",#REF!&lt;&gt;"",G101&lt;&gt;"",#REF!&lt;&gt;""),"Y","")</f>
        <v>#REF!</v>
      </c>
      <c r="O101" s="50" t="str">
        <f aca="false">MID(K101,3,4)</f>
        <v/>
      </c>
      <c r="P101" s="51"/>
      <c r="Q101" s="52" t="n">
        <f aca="false">K101</f>
        <v>0</v>
      </c>
      <c r="R101" s="33"/>
      <c r="S101" s="33"/>
      <c r="T101" s="33"/>
    </row>
    <row r="102" customFormat="false" ht="15.75" hidden="false" customHeight="true" outlineLevel="0" collapsed="false">
      <c r="A102" s="44" t="n">
        <v>100</v>
      </c>
      <c r="B102" s="45"/>
      <c r="C102" s="54" t="str">
        <f aca="false">IF((OR(G102="Water",G102="Air",G102="Liquids and fixed materials",G102="Alkalis",G102="Firefighting medium")),"White",IF(G102="","","Black"))</f>
        <v/>
      </c>
      <c r="D102" s="47"/>
      <c r="E102" s="48"/>
      <c r="F102" s="48"/>
      <c r="G102" s="48"/>
      <c r="H102" s="48"/>
      <c r="I102" s="48"/>
      <c r="J102" s="48"/>
      <c r="K102" s="49"/>
      <c r="L102" s="50" t="str">
        <f aca="false">IF(E102=Data_Hidden!$A$13,"A", IF(E102=Data_Hidden!$A$14,"B",IF(E102=Data_Hidden!$A$15,"C",IF(E102=Data_Hidden!$A$16,"D",IF(E102=Data_Hidden!$A$17,"E",IF(E102=Data_Hidden!$A$18,"H",IF(E102=Data_Hidden!$A$19,"HPVH","")))))))</f>
        <v/>
      </c>
      <c r="M102" s="50" t="str">
        <f aca="false">IF(J102=Data_Hidden!$E$2,360,"")</f>
        <v/>
      </c>
      <c r="N102" s="50" t="e">
        <f aca="false">IF(OR(#REF!&lt;&gt;"",#REF!&lt;&gt;"",#REF!&lt;&gt;"",G102&lt;&gt;"",#REF!&lt;&gt;""),"Y","")</f>
        <v>#REF!</v>
      </c>
      <c r="O102" s="50" t="str">
        <f aca="false">MID(K102,3,4)</f>
        <v/>
      </c>
      <c r="P102" s="51"/>
      <c r="Q102" s="52" t="n">
        <f aca="false">K102</f>
        <v>0</v>
      </c>
      <c r="R102" s="33"/>
      <c r="S102" s="33"/>
      <c r="T102" s="33"/>
    </row>
    <row r="103" customFormat="false" ht="15.75" hidden="false" customHeight="true" outlineLevel="0" collapsed="false">
      <c r="A103" s="44" t="n">
        <v>101</v>
      </c>
      <c r="B103" s="45"/>
      <c r="C103" s="54" t="str">
        <f aca="false">IF((OR(G103="Water",G103="Air",G103="Liquids and fixed materials",G103="Alkalis",G103="Firefighting medium")),"White",IF(G103="","","Black"))</f>
        <v/>
      </c>
      <c r="D103" s="47"/>
      <c r="E103" s="48"/>
      <c r="F103" s="48"/>
      <c r="G103" s="48"/>
      <c r="H103" s="48"/>
      <c r="I103" s="48"/>
      <c r="J103" s="48"/>
      <c r="K103" s="49"/>
      <c r="L103" s="50" t="str">
        <f aca="false">IF(E103=Data_Hidden!$A$13,"A", IF(E103=Data_Hidden!$A$14,"B",IF(E103=Data_Hidden!$A$15,"C",IF(E103=Data_Hidden!$A$16,"D",IF(E103=Data_Hidden!$A$17,"E",IF(E103=Data_Hidden!$A$18,"H",IF(E103=Data_Hidden!$A$19,"HPVH","")))))))</f>
        <v/>
      </c>
      <c r="M103" s="50" t="str">
        <f aca="false">IF(J103=Data_Hidden!$E$2,360,"")</f>
        <v/>
      </c>
      <c r="N103" s="50" t="e">
        <f aca="false">IF(OR(#REF!&lt;&gt;"",#REF!&lt;&gt;"",#REF!&lt;&gt;"",G103&lt;&gt;"",#REF!&lt;&gt;""),"Y","")</f>
        <v>#REF!</v>
      </c>
      <c r="O103" s="50" t="str">
        <f aca="false">MID(K103,3,4)</f>
        <v/>
      </c>
      <c r="P103" s="51"/>
      <c r="Q103" s="52" t="n">
        <f aca="false">K103</f>
        <v>0</v>
      </c>
      <c r="R103" s="33"/>
      <c r="S103" s="33"/>
      <c r="T103" s="33"/>
    </row>
    <row r="104" customFormat="false" ht="15.75" hidden="false" customHeight="true" outlineLevel="0" collapsed="false">
      <c r="A104" s="44" t="n">
        <v>102</v>
      </c>
      <c r="B104" s="45"/>
      <c r="C104" s="54" t="str">
        <f aca="false">IF((OR(G104="Water",G104="Air",G104="Liquids and fixed materials",G104="Alkalis",G104="Firefighting medium")),"White",IF(G104="","","Black"))</f>
        <v/>
      </c>
      <c r="D104" s="47"/>
      <c r="E104" s="48"/>
      <c r="F104" s="48"/>
      <c r="G104" s="48"/>
      <c r="H104" s="48"/>
      <c r="I104" s="48"/>
      <c r="J104" s="48"/>
      <c r="K104" s="49"/>
      <c r="L104" s="50" t="str">
        <f aca="false">IF(E104=Data_Hidden!$A$13,"A", IF(E104=Data_Hidden!$A$14,"B",IF(E104=Data_Hidden!$A$15,"C",IF(E104=Data_Hidden!$A$16,"D",IF(E104=Data_Hidden!$A$17,"E",IF(E104=Data_Hidden!$A$18,"H",IF(E104=Data_Hidden!$A$19,"HPVH","")))))))</f>
        <v/>
      </c>
      <c r="M104" s="50" t="str">
        <f aca="false">IF(J104=Data_Hidden!$E$2,360,"")</f>
        <v/>
      </c>
      <c r="N104" s="50" t="e">
        <f aca="false">IF(OR(#REF!&lt;&gt;"",#REF!&lt;&gt;"",#REF!&lt;&gt;"",G104&lt;&gt;"",#REF!&lt;&gt;""),"Y","")</f>
        <v>#REF!</v>
      </c>
      <c r="O104" s="50" t="str">
        <f aca="false">MID(K104,3,4)</f>
        <v/>
      </c>
      <c r="P104" s="51"/>
      <c r="Q104" s="52" t="n">
        <f aca="false">K104</f>
        <v>0</v>
      </c>
      <c r="R104" s="33"/>
      <c r="S104" s="33"/>
      <c r="T104" s="33"/>
    </row>
    <row r="105" customFormat="false" ht="15.75" hidden="false" customHeight="true" outlineLevel="0" collapsed="false">
      <c r="A105" s="44" t="n">
        <v>103</v>
      </c>
      <c r="B105" s="45"/>
      <c r="C105" s="54" t="str">
        <f aca="false">IF((OR(G105="Water",G105="Air",G105="Liquids and fixed materials",G105="Alkalis",G105="Firefighting medium")),"White",IF(G105="","","Black"))</f>
        <v/>
      </c>
      <c r="D105" s="47"/>
      <c r="E105" s="48"/>
      <c r="F105" s="48"/>
      <c r="G105" s="48"/>
      <c r="H105" s="48"/>
      <c r="I105" s="48"/>
      <c r="J105" s="48"/>
      <c r="K105" s="49"/>
      <c r="L105" s="50" t="str">
        <f aca="false">IF(E105=Data_Hidden!$A$13,"A", IF(E105=Data_Hidden!$A$14,"B",IF(E105=Data_Hidden!$A$15,"C",IF(E105=Data_Hidden!$A$16,"D",IF(E105=Data_Hidden!$A$17,"E",IF(E105=Data_Hidden!$A$18,"H",IF(E105=Data_Hidden!$A$19,"HPVH","")))))))</f>
        <v/>
      </c>
      <c r="M105" s="50" t="str">
        <f aca="false">IF(J105=Data_Hidden!$E$2,360,"")</f>
        <v/>
      </c>
      <c r="N105" s="50" t="e">
        <f aca="false">IF(OR(#REF!&lt;&gt;"",#REF!&lt;&gt;"",#REF!&lt;&gt;"",G105&lt;&gt;"",#REF!&lt;&gt;""),"Y","")</f>
        <v>#REF!</v>
      </c>
      <c r="O105" s="50" t="str">
        <f aca="false">MID(K105,3,4)</f>
        <v/>
      </c>
      <c r="P105" s="51"/>
      <c r="Q105" s="52" t="n">
        <f aca="false">K105</f>
        <v>0</v>
      </c>
      <c r="R105" s="33"/>
      <c r="S105" s="33"/>
      <c r="T105" s="33"/>
    </row>
    <row r="106" customFormat="false" ht="15.75" hidden="false" customHeight="true" outlineLevel="0" collapsed="false">
      <c r="A106" s="44" t="n">
        <v>104</v>
      </c>
      <c r="B106" s="45"/>
      <c r="C106" s="54" t="str">
        <f aca="false">IF((OR(G106="Water",G106="Air",G106="Liquids and fixed materials",G106="Alkalis",G106="Firefighting medium")),"White",IF(G106="","","Black"))</f>
        <v/>
      </c>
      <c r="D106" s="47"/>
      <c r="E106" s="48"/>
      <c r="F106" s="48"/>
      <c r="G106" s="48"/>
      <c r="H106" s="48"/>
      <c r="I106" s="48"/>
      <c r="J106" s="48"/>
      <c r="K106" s="49"/>
      <c r="L106" s="50" t="str">
        <f aca="false">IF(E106=Data_Hidden!$A$13,"A", IF(E106=Data_Hidden!$A$14,"B",IF(E106=Data_Hidden!$A$15,"C",IF(E106=Data_Hidden!$A$16,"D",IF(E106=Data_Hidden!$A$17,"E",IF(E106=Data_Hidden!$A$18,"H",IF(E106=Data_Hidden!$A$19,"HPVH","")))))))</f>
        <v/>
      </c>
      <c r="M106" s="50" t="str">
        <f aca="false">IF(J106=Data_Hidden!$E$2,360,"")</f>
        <v/>
      </c>
      <c r="N106" s="50" t="e">
        <f aca="false">IF(OR(#REF!&lt;&gt;"",#REF!&lt;&gt;"",#REF!&lt;&gt;"",G106&lt;&gt;"",#REF!&lt;&gt;""),"Y","")</f>
        <v>#REF!</v>
      </c>
      <c r="O106" s="50" t="str">
        <f aca="false">MID(K106,3,4)</f>
        <v/>
      </c>
      <c r="P106" s="51"/>
      <c r="Q106" s="52" t="n">
        <f aca="false">K106</f>
        <v>0</v>
      </c>
      <c r="R106" s="33"/>
      <c r="S106" s="33"/>
      <c r="T106" s="33"/>
    </row>
    <row r="107" customFormat="false" ht="15.75" hidden="false" customHeight="true" outlineLevel="0" collapsed="false">
      <c r="A107" s="44" t="n">
        <v>105</v>
      </c>
      <c r="B107" s="45"/>
      <c r="C107" s="54" t="str">
        <f aca="false">IF((OR(G107="Water",G107="Air",G107="Liquids and fixed materials",G107="Alkalis",G107="Firefighting medium")),"White",IF(G107="","","Black"))</f>
        <v/>
      </c>
      <c r="D107" s="47"/>
      <c r="E107" s="48"/>
      <c r="F107" s="48"/>
      <c r="G107" s="48"/>
      <c r="H107" s="48"/>
      <c r="I107" s="48"/>
      <c r="J107" s="48"/>
      <c r="K107" s="49"/>
      <c r="L107" s="50" t="str">
        <f aca="false">IF(E107=Data_Hidden!$A$13,"A", IF(E107=Data_Hidden!$A$14,"B",IF(E107=Data_Hidden!$A$15,"C",IF(E107=Data_Hidden!$A$16,"D",IF(E107=Data_Hidden!$A$17,"E",IF(E107=Data_Hidden!$A$18,"H",IF(E107=Data_Hidden!$A$19,"HPVH","")))))))</f>
        <v/>
      </c>
      <c r="M107" s="50" t="str">
        <f aca="false">IF(J107=Data_Hidden!$E$2,360,"")</f>
        <v/>
      </c>
      <c r="N107" s="50" t="e">
        <f aca="false">IF(OR(#REF!&lt;&gt;"",#REF!&lt;&gt;"",#REF!&lt;&gt;"",G107&lt;&gt;"",#REF!&lt;&gt;""),"Y","")</f>
        <v>#REF!</v>
      </c>
      <c r="O107" s="50" t="str">
        <f aca="false">MID(K107,3,4)</f>
        <v/>
      </c>
      <c r="P107" s="51"/>
      <c r="Q107" s="52" t="n">
        <f aca="false">K107</f>
        <v>0</v>
      </c>
      <c r="R107" s="33"/>
      <c r="S107" s="33"/>
      <c r="T107" s="33"/>
    </row>
    <row r="108" customFormat="false" ht="15.75" hidden="false" customHeight="true" outlineLevel="0" collapsed="false">
      <c r="A108" s="44" t="n">
        <v>106</v>
      </c>
      <c r="B108" s="45"/>
      <c r="C108" s="54" t="str">
        <f aca="false">IF((OR(G108="Water",G108="Air",G108="Liquids and fixed materials",G108="Alkalis",G108="Firefighting medium")),"White",IF(G108="","","Black"))</f>
        <v/>
      </c>
      <c r="D108" s="47"/>
      <c r="E108" s="48"/>
      <c r="F108" s="48"/>
      <c r="G108" s="48"/>
      <c r="H108" s="48"/>
      <c r="I108" s="48"/>
      <c r="J108" s="48"/>
      <c r="K108" s="49"/>
      <c r="L108" s="50" t="str">
        <f aca="false">IF(E108=Data_Hidden!$A$13,"A", IF(E108=Data_Hidden!$A$14,"B",IF(E108=Data_Hidden!$A$15,"C",IF(E108=Data_Hidden!$A$16,"D",IF(E108=Data_Hidden!$A$17,"E",IF(E108=Data_Hidden!$A$18,"H",IF(E108=Data_Hidden!$A$19,"HPVH","")))))))</f>
        <v/>
      </c>
      <c r="M108" s="50" t="str">
        <f aca="false">IF(J108=Data_Hidden!$E$2,360,"")</f>
        <v/>
      </c>
      <c r="N108" s="50" t="e">
        <f aca="false">IF(OR(#REF!&lt;&gt;"",#REF!&lt;&gt;"",#REF!&lt;&gt;"",G108&lt;&gt;"",#REF!&lt;&gt;""),"Y","")</f>
        <v>#REF!</v>
      </c>
      <c r="O108" s="50" t="str">
        <f aca="false">MID(K108,3,4)</f>
        <v/>
      </c>
      <c r="P108" s="51"/>
      <c r="Q108" s="52" t="n">
        <f aca="false">K108</f>
        <v>0</v>
      </c>
      <c r="R108" s="33"/>
      <c r="S108" s="33"/>
      <c r="T108" s="33"/>
    </row>
    <row r="109" customFormat="false" ht="15.75" hidden="false" customHeight="true" outlineLevel="0" collapsed="false">
      <c r="A109" s="44" t="n">
        <v>107</v>
      </c>
      <c r="B109" s="45"/>
      <c r="C109" s="54" t="str">
        <f aca="false">IF((OR(G109="Water",G109="Air",G109="Liquids and fixed materials",G109="Alkalis",G109="Firefighting medium")),"White",IF(G109="","","Black"))</f>
        <v/>
      </c>
      <c r="D109" s="47"/>
      <c r="E109" s="48"/>
      <c r="F109" s="48"/>
      <c r="G109" s="48"/>
      <c r="H109" s="48"/>
      <c r="I109" s="48"/>
      <c r="J109" s="48"/>
      <c r="K109" s="49"/>
      <c r="L109" s="50" t="str">
        <f aca="false">IF(E109=Data_Hidden!$A$13,"A", IF(E109=Data_Hidden!$A$14,"B",IF(E109=Data_Hidden!$A$15,"C",IF(E109=Data_Hidden!$A$16,"D",IF(E109=Data_Hidden!$A$17,"E",IF(E109=Data_Hidden!$A$18,"H",IF(E109=Data_Hidden!$A$19,"HPVH","")))))))</f>
        <v/>
      </c>
      <c r="M109" s="50" t="str">
        <f aca="false">IF(J109=Data_Hidden!$E$2,360,"")</f>
        <v/>
      </c>
      <c r="N109" s="50" t="e">
        <f aca="false">IF(OR(#REF!&lt;&gt;"",#REF!&lt;&gt;"",#REF!&lt;&gt;"",G109&lt;&gt;"",#REF!&lt;&gt;""),"Y","")</f>
        <v>#REF!</v>
      </c>
      <c r="O109" s="50" t="str">
        <f aca="false">MID(K109,3,4)</f>
        <v/>
      </c>
      <c r="P109" s="51"/>
      <c r="Q109" s="52" t="n">
        <f aca="false">K109</f>
        <v>0</v>
      </c>
      <c r="R109" s="33"/>
      <c r="S109" s="33"/>
      <c r="T109" s="33"/>
    </row>
    <row r="110" customFormat="false" ht="15.75" hidden="false" customHeight="true" outlineLevel="0" collapsed="false">
      <c r="A110" s="44" t="n">
        <v>108</v>
      </c>
      <c r="B110" s="45"/>
      <c r="C110" s="54" t="str">
        <f aca="false">IF((OR(G110="Water",G110="Air",G110="Liquids and fixed materials",G110="Alkalis",G110="Firefighting medium")),"White",IF(G110="","","Black"))</f>
        <v/>
      </c>
      <c r="D110" s="47"/>
      <c r="E110" s="48"/>
      <c r="F110" s="48"/>
      <c r="G110" s="48"/>
      <c r="H110" s="48"/>
      <c r="I110" s="48"/>
      <c r="J110" s="48"/>
      <c r="K110" s="49"/>
      <c r="L110" s="50" t="str">
        <f aca="false">IF(E110=Data_Hidden!$A$13,"A", IF(E110=Data_Hidden!$A$14,"B",IF(E110=Data_Hidden!$A$15,"C",IF(E110=Data_Hidden!$A$16,"D",IF(E110=Data_Hidden!$A$17,"E",IF(E110=Data_Hidden!$A$18,"H",IF(E110=Data_Hidden!$A$19,"HPVH","")))))))</f>
        <v/>
      </c>
      <c r="M110" s="50" t="str">
        <f aca="false">IF(J110=Data_Hidden!$E$2,360,"")</f>
        <v/>
      </c>
      <c r="N110" s="50" t="e">
        <f aca="false">IF(OR(#REF!&lt;&gt;"",#REF!&lt;&gt;"",#REF!&lt;&gt;"",G110&lt;&gt;"",#REF!&lt;&gt;""),"Y","")</f>
        <v>#REF!</v>
      </c>
      <c r="O110" s="50" t="str">
        <f aca="false">MID(K110,3,4)</f>
        <v/>
      </c>
      <c r="P110" s="51"/>
      <c r="Q110" s="52" t="n">
        <f aca="false">K110</f>
        <v>0</v>
      </c>
      <c r="R110" s="33"/>
      <c r="S110" s="33"/>
      <c r="T110" s="33"/>
    </row>
    <row r="111" customFormat="false" ht="15.75" hidden="false" customHeight="true" outlineLevel="0" collapsed="false">
      <c r="A111" s="44" t="n">
        <v>109</v>
      </c>
      <c r="B111" s="45"/>
      <c r="C111" s="54" t="str">
        <f aca="false">IF((OR(G111="Water",G111="Air",G111="Liquids and fixed materials",G111="Alkalis",G111="Firefighting medium")),"White",IF(G111="","","Black"))</f>
        <v/>
      </c>
      <c r="D111" s="47"/>
      <c r="E111" s="48"/>
      <c r="F111" s="48"/>
      <c r="G111" s="48"/>
      <c r="H111" s="48"/>
      <c r="I111" s="48"/>
      <c r="J111" s="48"/>
      <c r="K111" s="49"/>
      <c r="L111" s="50" t="str">
        <f aca="false">IF(E111=Data_Hidden!$A$13,"A", IF(E111=Data_Hidden!$A$14,"B",IF(E111=Data_Hidden!$A$15,"C",IF(E111=Data_Hidden!$A$16,"D",IF(E111=Data_Hidden!$A$17,"E",IF(E111=Data_Hidden!$A$18,"H",IF(E111=Data_Hidden!$A$19,"HPVH","")))))))</f>
        <v/>
      </c>
      <c r="M111" s="50" t="str">
        <f aca="false">IF(J111=Data_Hidden!$E$2,360,"")</f>
        <v/>
      </c>
      <c r="N111" s="50" t="e">
        <f aca="false">IF(OR(#REF!&lt;&gt;"",#REF!&lt;&gt;"",#REF!&lt;&gt;"",G111&lt;&gt;"",#REF!&lt;&gt;""),"Y","")</f>
        <v>#REF!</v>
      </c>
      <c r="O111" s="50" t="str">
        <f aca="false">MID(K111,3,4)</f>
        <v/>
      </c>
      <c r="P111" s="51"/>
      <c r="Q111" s="52" t="n">
        <f aca="false">K111</f>
        <v>0</v>
      </c>
      <c r="R111" s="33"/>
      <c r="S111" s="33"/>
      <c r="T111" s="33"/>
    </row>
    <row r="112" customFormat="false" ht="15.75" hidden="false" customHeight="true" outlineLevel="0" collapsed="false">
      <c r="A112" s="44" t="n">
        <v>110</v>
      </c>
      <c r="B112" s="45"/>
      <c r="C112" s="54" t="str">
        <f aca="false">IF((OR(G112="Water",G112="Air",G112="Liquids and fixed materials",G112="Alkalis",G112="Firefighting medium")),"White",IF(G112="","","Black"))</f>
        <v/>
      </c>
      <c r="D112" s="47"/>
      <c r="E112" s="48"/>
      <c r="F112" s="48"/>
      <c r="G112" s="48"/>
      <c r="H112" s="48"/>
      <c r="I112" s="48"/>
      <c r="J112" s="48"/>
      <c r="K112" s="49"/>
      <c r="L112" s="50" t="str">
        <f aca="false">IF(E112=Data_Hidden!$A$13,"A", IF(E112=Data_Hidden!$A$14,"B",IF(E112=Data_Hidden!$A$15,"C",IF(E112=Data_Hidden!$A$16,"D",IF(E112=Data_Hidden!$A$17,"E",IF(E112=Data_Hidden!$A$18,"H",IF(E112=Data_Hidden!$A$19,"HPVH","")))))))</f>
        <v/>
      </c>
      <c r="M112" s="50" t="str">
        <f aca="false">IF(J112=Data_Hidden!$E$2,360,"")</f>
        <v/>
      </c>
      <c r="N112" s="50" t="e">
        <f aca="false">IF(OR(#REF!&lt;&gt;"",#REF!&lt;&gt;"",#REF!&lt;&gt;"",G112&lt;&gt;"",#REF!&lt;&gt;""),"Y","")</f>
        <v>#REF!</v>
      </c>
      <c r="O112" s="50" t="str">
        <f aca="false">MID(K112,3,4)</f>
        <v/>
      </c>
      <c r="P112" s="51"/>
      <c r="Q112" s="52" t="n">
        <f aca="false">K112</f>
        <v>0</v>
      </c>
      <c r="R112" s="33"/>
      <c r="S112" s="33"/>
      <c r="T112" s="33"/>
    </row>
    <row r="113" customFormat="false" ht="15.75" hidden="false" customHeight="true" outlineLevel="0" collapsed="false">
      <c r="A113" s="44" t="n">
        <v>111</v>
      </c>
      <c r="B113" s="45"/>
      <c r="C113" s="54" t="str">
        <f aca="false">IF((OR(G113="Water",G113="Air",G113="Liquids and fixed materials",G113="Alkalis",G113="Firefighting medium")),"White",IF(G113="","","Black"))</f>
        <v/>
      </c>
      <c r="D113" s="47"/>
      <c r="E113" s="48"/>
      <c r="F113" s="48"/>
      <c r="G113" s="48"/>
      <c r="H113" s="48"/>
      <c r="I113" s="48"/>
      <c r="J113" s="48"/>
      <c r="K113" s="49"/>
      <c r="L113" s="50" t="str">
        <f aca="false">IF(E113=Data_Hidden!$A$13,"A", IF(E113=Data_Hidden!$A$14,"B",IF(E113=Data_Hidden!$A$15,"C",IF(E113=Data_Hidden!$A$16,"D",IF(E113=Data_Hidden!$A$17,"E",IF(E113=Data_Hidden!$A$18,"H",IF(E113=Data_Hidden!$A$19,"HPVH","")))))))</f>
        <v/>
      </c>
      <c r="M113" s="50" t="str">
        <f aca="false">IF(J113=Data_Hidden!$E$2,360,"")</f>
        <v/>
      </c>
      <c r="N113" s="50" t="e">
        <f aca="false">IF(OR(#REF!&lt;&gt;"",#REF!&lt;&gt;"",#REF!&lt;&gt;"",G113&lt;&gt;"",#REF!&lt;&gt;""),"Y","")</f>
        <v>#REF!</v>
      </c>
      <c r="O113" s="50" t="str">
        <f aca="false">MID(K113,3,4)</f>
        <v/>
      </c>
      <c r="P113" s="51"/>
      <c r="Q113" s="52" t="n">
        <f aca="false">K113</f>
        <v>0</v>
      </c>
      <c r="R113" s="33"/>
      <c r="S113" s="33"/>
      <c r="T113" s="33"/>
    </row>
    <row r="114" customFormat="false" ht="15.75" hidden="false" customHeight="true" outlineLevel="0" collapsed="false">
      <c r="A114" s="44" t="n">
        <v>112</v>
      </c>
      <c r="B114" s="45"/>
      <c r="C114" s="54" t="str">
        <f aca="false">IF((OR(G114="Water",G114="Air",G114="Liquids and fixed materials",G114="Alkalis",G114="Firefighting medium")),"White",IF(G114="","","Black"))</f>
        <v/>
      </c>
      <c r="D114" s="47"/>
      <c r="E114" s="48"/>
      <c r="F114" s="48"/>
      <c r="G114" s="48"/>
      <c r="H114" s="48"/>
      <c r="I114" s="48"/>
      <c r="J114" s="48"/>
      <c r="K114" s="49"/>
      <c r="L114" s="50" t="str">
        <f aca="false">IF(E114=Data_Hidden!$A$13,"A", IF(E114=Data_Hidden!$A$14,"B",IF(E114=Data_Hidden!$A$15,"C",IF(E114=Data_Hidden!$A$16,"D",IF(E114=Data_Hidden!$A$17,"E",IF(E114=Data_Hidden!$A$18,"H",IF(E114=Data_Hidden!$A$19,"HPVH","")))))))</f>
        <v/>
      </c>
      <c r="M114" s="50" t="str">
        <f aca="false">IF(J114=Data_Hidden!$E$2,360,"")</f>
        <v/>
      </c>
      <c r="N114" s="50" t="e">
        <f aca="false">IF(OR(#REF!&lt;&gt;"",#REF!&lt;&gt;"",#REF!&lt;&gt;"",G114&lt;&gt;"",#REF!&lt;&gt;""),"Y","")</f>
        <v>#REF!</v>
      </c>
      <c r="O114" s="50" t="str">
        <f aca="false">MID(K114,3,4)</f>
        <v/>
      </c>
      <c r="P114" s="51"/>
      <c r="Q114" s="52" t="n">
        <f aca="false">K114</f>
        <v>0</v>
      </c>
      <c r="R114" s="33"/>
      <c r="S114" s="33"/>
      <c r="T114" s="33"/>
    </row>
    <row r="115" customFormat="false" ht="15.75" hidden="false" customHeight="true" outlineLevel="0" collapsed="false">
      <c r="A115" s="44" t="n">
        <v>113</v>
      </c>
      <c r="B115" s="45"/>
      <c r="C115" s="54" t="str">
        <f aca="false">IF((OR(G115="Water",G115="Air",G115="Liquids and fixed materials",G115="Alkalis",G115="Firefighting medium")),"White",IF(G115="","","Black"))</f>
        <v/>
      </c>
      <c r="D115" s="47"/>
      <c r="E115" s="48"/>
      <c r="F115" s="48"/>
      <c r="G115" s="48"/>
      <c r="H115" s="48"/>
      <c r="I115" s="48"/>
      <c r="J115" s="48"/>
      <c r="K115" s="49"/>
      <c r="L115" s="50" t="str">
        <f aca="false">IF(E115=Data_Hidden!$A$13,"A", IF(E115=Data_Hidden!$A$14,"B",IF(E115=Data_Hidden!$A$15,"C",IF(E115=Data_Hidden!$A$16,"D",IF(E115=Data_Hidden!$A$17,"E",IF(E115=Data_Hidden!$A$18,"H",IF(E115=Data_Hidden!$A$19,"HPVH","")))))))</f>
        <v/>
      </c>
      <c r="M115" s="50" t="str">
        <f aca="false">IF(J115=Data_Hidden!$E$2,360,"")</f>
        <v/>
      </c>
      <c r="N115" s="50" t="e">
        <f aca="false">IF(OR(#REF!&lt;&gt;"",#REF!&lt;&gt;"",#REF!&lt;&gt;"",G115&lt;&gt;"",#REF!&lt;&gt;""),"Y","")</f>
        <v>#REF!</v>
      </c>
      <c r="O115" s="50" t="str">
        <f aca="false">MID(K115,3,4)</f>
        <v/>
      </c>
      <c r="P115" s="51"/>
      <c r="Q115" s="52" t="n">
        <f aca="false">K115</f>
        <v>0</v>
      </c>
      <c r="R115" s="33"/>
      <c r="S115" s="33"/>
      <c r="T115" s="33"/>
    </row>
    <row r="116" customFormat="false" ht="15.75" hidden="false" customHeight="true" outlineLevel="0" collapsed="false">
      <c r="A116" s="44" t="n">
        <v>114</v>
      </c>
      <c r="B116" s="45"/>
      <c r="C116" s="54" t="str">
        <f aca="false">IF((OR(G116="Water",G116="Air",G116="Liquids and fixed materials",G116="Alkalis",G116="Firefighting medium")),"White",IF(G116="","","Black"))</f>
        <v/>
      </c>
      <c r="D116" s="47"/>
      <c r="E116" s="48"/>
      <c r="F116" s="48"/>
      <c r="G116" s="48"/>
      <c r="H116" s="48"/>
      <c r="I116" s="48"/>
      <c r="J116" s="48"/>
      <c r="K116" s="49"/>
      <c r="L116" s="50" t="str">
        <f aca="false">IF(E116=Data_Hidden!$A$13,"A", IF(E116=Data_Hidden!$A$14,"B",IF(E116=Data_Hidden!$A$15,"C",IF(E116=Data_Hidden!$A$16,"D",IF(E116=Data_Hidden!$A$17,"E",IF(E116=Data_Hidden!$A$18,"H",IF(E116=Data_Hidden!$A$19,"HPVH","")))))))</f>
        <v/>
      </c>
      <c r="M116" s="50" t="str">
        <f aca="false">IF(J116=Data_Hidden!$E$2,360,"")</f>
        <v/>
      </c>
      <c r="N116" s="50" t="e">
        <f aca="false">IF(OR(#REF!&lt;&gt;"",#REF!&lt;&gt;"",#REF!&lt;&gt;"",G116&lt;&gt;"",#REF!&lt;&gt;""),"Y","")</f>
        <v>#REF!</v>
      </c>
      <c r="O116" s="50" t="str">
        <f aca="false">MID(K116,3,4)</f>
        <v/>
      </c>
      <c r="P116" s="51"/>
      <c r="Q116" s="52" t="n">
        <f aca="false">K116</f>
        <v>0</v>
      </c>
      <c r="R116" s="33"/>
      <c r="S116" s="33"/>
      <c r="T116" s="33"/>
    </row>
    <row r="117" customFormat="false" ht="15.75" hidden="false" customHeight="true" outlineLevel="0" collapsed="false">
      <c r="A117" s="44" t="n">
        <v>115</v>
      </c>
      <c r="B117" s="45"/>
      <c r="C117" s="54" t="str">
        <f aca="false">IF((OR(G117="Water",G117="Air",G117="Liquids and fixed materials",G117="Alkalis",G117="Firefighting medium")),"White",IF(G117="","","Black"))</f>
        <v/>
      </c>
      <c r="D117" s="47"/>
      <c r="E117" s="48"/>
      <c r="F117" s="48"/>
      <c r="G117" s="48"/>
      <c r="H117" s="48"/>
      <c r="I117" s="48"/>
      <c r="J117" s="48"/>
      <c r="K117" s="49"/>
      <c r="L117" s="50" t="str">
        <f aca="false">IF(E117=Data_Hidden!$A$13,"A", IF(E117=Data_Hidden!$A$14,"B",IF(E117=Data_Hidden!$A$15,"C",IF(E117=Data_Hidden!$A$16,"D",IF(E117=Data_Hidden!$A$17,"E",IF(E117=Data_Hidden!$A$18,"H",IF(E117=Data_Hidden!$A$19,"HPVH","")))))))</f>
        <v/>
      </c>
      <c r="M117" s="50" t="str">
        <f aca="false">IF(J117=Data_Hidden!$E$2,360,"")</f>
        <v/>
      </c>
      <c r="N117" s="50" t="e">
        <f aca="false">IF(OR(#REF!&lt;&gt;"",#REF!&lt;&gt;"",#REF!&lt;&gt;"",G117&lt;&gt;"",#REF!&lt;&gt;""),"Y","")</f>
        <v>#REF!</v>
      </c>
      <c r="O117" s="50" t="str">
        <f aca="false">MID(K117,3,4)</f>
        <v/>
      </c>
      <c r="P117" s="51"/>
      <c r="Q117" s="52" t="n">
        <f aca="false">K117</f>
        <v>0</v>
      </c>
      <c r="R117" s="33"/>
      <c r="S117" s="33"/>
      <c r="T117" s="33"/>
    </row>
    <row r="118" customFormat="false" ht="15.75" hidden="false" customHeight="true" outlineLevel="0" collapsed="false">
      <c r="A118" s="44" t="n">
        <v>116</v>
      </c>
      <c r="B118" s="45"/>
      <c r="C118" s="54" t="str">
        <f aca="false">IF((OR(G118="Water",G118="Air",G118="Liquids and fixed materials",G118="Alkalis",G118="Firefighting medium")),"White",IF(G118="","","Black"))</f>
        <v/>
      </c>
      <c r="D118" s="47"/>
      <c r="E118" s="48"/>
      <c r="F118" s="48"/>
      <c r="G118" s="48"/>
      <c r="H118" s="48"/>
      <c r="I118" s="48"/>
      <c r="J118" s="48"/>
      <c r="K118" s="49"/>
      <c r="L118" s="50" t="str">
        <f aca="false">IF(E118=Data_Hidden!$A$13,"A", IF(E118=Data_Hidden!$A$14,"B",IF(E118=Data_Hidden!$A$15,"C",IF(E118=Data_Hidden!$A$16,"D",IF(E118=Data_Hidden!$A$17,"E",IF(E118=Data_Hidden!$A$18,"H",IF(E118=Data_Hidden!$A$19,"HPVH","")))))))</f>
        <v/>
      </c>
      <c r="M118" s="50" t="str">
        <f aca="false">IF(J118=Data_Hidden!$E$2,360,"")</f>
        <v/>
      </c>
      <c r="N118" s="50" t="e">
        <f aca="false">IF(OR(#REF!&lt;&gt;"",#REF!&lt;&gt;"",#REF!&lt;&gt;"",G118&lt;&gt;"",#REF!&lt;&gt;""),"Y","")</f>
        <v>#REF!</v>
      </c>
      <c r="O118" s="50" t="str">
        <f aca="false">MID(K118,3,4)</f>
        <v/>
      </c>
      <c r="P118" s="51"/>
      <c r="Q118" s="52" t="n">
        <f aca="false">K118</f>
        <v>0</v>
      </c>
      <c r="R118" s="33"/>
      <c r="S118" s="33"/>
      <c r="T118" s="33"/>
    </row>
    <row r="119" customFormat="false" ht="15.75" hidden="false" customHeight="true" outlineLevel="0" collapsed="false">
      <c r="A119" s="44" t="n">
        <v>117</v>
      </c>
      <c r="B119" s="45"/>
      <c r="C119" s="54" t="str">
        <f aca="false">IF((OR(G119="Water",G119="Air",G119="Liquids and fixed materials",G119="Alkalis",G119="Firefighting medium")),"White",IF(G119="","","Black"))</f>
        <v/>
      </c>
      <c r="D119" s="47"/>
      <c r="E119" s="48"/>
      <c r="F119" s="48"/>
      <c r="G119" s="48"/>
      <c r="H119" s="48"/>
      <c r="I119" s="48"/>
      <c r="J119" s="48"/>
      <c r="K119" s="49"/>
      <c r="L119" s="50" t="str">
        <f aca="false">IF(E119=Data_Hidden!$A$13,"A", IF(E119=Data_Hidden!$A$14,"B",IF(E119=Data_Hidden!$A$15,"C",IF(E119=Data_Hidden!$A$16,"D",IF(E119=Data_Hidden!$A$17,"E",IF(E119=Data_Hidden!$A$18,"H",IF(E119=Data_Hidden!$A$19,"HPVH","")))))))</f>
        <v/>
      </c>
      <c r="M119" s="50" t="str">
        <f aca="false">IF(J119=Data_Hidden!$E$2,360,"")</f>
        <v/>
      </c>
      <c r="N119" s="50" t="e">
        <f aca="false">IF(OR(#REF!&lt;&gt;"",#REF!&lt;&gt;"",#REF!&lt;&gt;"",G119&lt;&gt;"",#REF!&lt;&gt;""),"Y","")</f>
        <v>#REF!</v>
      </c>
      <c r="O119" s="50" t="str">
        <f aca="false">MID(K119,3,4)</f>
        <v/>
      </c>
      <c r="P119" s="51"/>
      <c r="Q119" s="52" t="n">
        <f aca="false">K119</f>
        <v>0</v>
      </c>
      <c r="R119" s="33"/>
      <c r="S119" s="33"/>
      <c r="T119" s="33"/>
    </row>
    <row r="120" customFormat="false" ht="15.75" hidden="false" customHeight="true" outlineLevel="0" collapsed="false">
      <c r="A120" s="44" t="n">
        <v>118</v>
      </c>
      <c r="B120" s="45"/>
      <c r="C120" s="54" t="str">
        <f aca="false">IF((OR(G120="Water",G120="Air",G120="Liquids and fixed materials",G120="Alkalis",G120="Firefighting medium")),"White",IF(G120="","","Black"))</f>
        <v/>
      </c>
      <c r="D120" s="47"/>
      <c r="E120" s="48"/>
      <c r="F120" s="48"/>
      <c r="G120" s="48"/>
      <c r="H120" s="48"/>
      <c r="I120" s="48"/>
      <c r="J120" s="48"/>
      <c r="K120" s="49"/>
      <c r="L120" s="50" t="str">
        <f aca="false">IF(E120=Data_Hidden!$A$13,"A", IF(E120=Data_Hidden!$A$14,"B",IF(E120=Data_Hidden!$A$15,"C",IF(E120=Data_Hidden!$A$16,"D",IF(E120=Data_Hidden!$A$17,"E",IF(E120=Data_Hidden!$A$18,"H",IF(E120=Data_Hidden!$A$19,"HPVH","")))))))</f>
        <v/>
      </c>
      <c r="M120" s="50" t="str">
        <f aca="false">IF(J120=Data_Hidden!$E$2,360,"")</f>
        <v/>
      </c>
      <c r="N120" s="50" t="e">
        <f aca="false">IF(OR(#REF!&lt;&gt;"",#REF!&lt;&gt;"",#REF!&lt;&gt;"",G120&lt;&gt;"",#REF!&lt;&gt;""),"Y","")</f>
        <v>#REF!</v>
      </c>
      <c r="O120" s="50" t="str">
        <f aca="false">MID(K120,3,4)</f>
        <v/>
      </c>
      <c r="P120" s="51"/>
      <c r="Q120" s="52" t="n">
        <f aca="false">K120</f>
        <v>0</v>
      </c>
      <c r="R120" s="33"/>
      <c r="S120" s="33"/>
      <c r="T120" s="33"/>
    </row>
    <row r="121" customFormat="false" ht="15.75" hidden="false" customHeight="true" outlineLevel="0" collapsed="false">
      <c r="A121" s="44" t="n">
        <v>119</v>
      </c>
      <c r="B121" s="45"/>
      <c r="C121" s="54" t="str">
        <f aca="false">IF((OR(G121="Water",G121="Air",G121="Liquids and fixed materials",G121="Alkalis",G121="Firefighting medium")),"White",IF(G121="","","Black"))</f>
        <v/>
      </c>
      <c r="D121" s="47"/>
      <c r="E121" s="48"/>
      <c r="F121" s="48"/>
      <c r="G121" s="48"/>
      <c r="H121" s="48"/>
      <c r="I121" s="48"/>
      <c r="J121" s="48"/>
      <c r="K121" s="49"/>
      <c r="L121" s="50" t="str">
        <f aca="false">IF(E121=Data_Hidden!$A$13,"A", IF(E121=Data_Hidden!$A$14,"B",IF(E121=Data_Hidden!$A$15,"C",IF(E121=Data_Hidden!$A$16,"D",IF(E121=Data_Hidden!$A$17,"E",IF(E121=Data_Hidden!$A$18,"H",IF(E121=Data_Hidden!$A$19,"HPVH","")))))))</f>
        <v/>
      </c>
      <c r="M121" s="50" t="str">
        <f aca="false">IF(J121=Data_Hidden!$E$2,360,"")</f>
        <v/>
      </c>
      <c r="N121" s="50" t="e">
        <f aca="false">IF(OR(#REF!&lt;&gt;"",#REF!&lt;&gt;"",#REF!&lt;&gt;"",G121&lt;&gt;"",#REF!&lt;&gt;""),"Y","")</f>
        <v>#REF!</v>
      </c>
      <c r="O121" s="50" t="str">
        <f aca="false">MID(K121,3,4)</f>
        <v/>
      </c>
      <c r="P121" s="51"/>
      <c r="Q121" s="52" t="n">
        <f aca="false">K121</f>
        <v>0</v>
      </c>
      <c r="R121" s="33"/>
      <c r="S121" s="33"/>
      <c r="T121" s="33"/>
    </row>
    <row r="122" customFormat="false" ht="15.75" hidden="false" customHeight="true" outlineLevel="0" collapsed="false">
      <c r="A122" s="44" t="n">
        <v>120</v>
      </c>
      <c r="B122" s="45"/>
      <c r="C122" s="54" t="str">
        <f aca="false">IF((OR(G122="Water",G122="Air",G122="Liquids and fixed materials",G122="Alkalis",G122="Firefighting medium")),"White",IF(G122="","","Black"))</f>
        <v/>
      </c>
      <c r="D122" s="47"/>
      <c r="E122" s="48"/>
      <c r="F122" s="48"/>
      <c r="G122" s="48"/>
      <c r="H122" s="48"/>
      <c r="I122" s="48"/>
      <c r="J122" s="48"/>
      <c r="K122" s="49"/>
      <c r="L122" s="50" t="str">
        <f aca="false">IF(E122=Data_Hidden!$A$13,"A", IF(E122=Data_Hidden!$A$14,"B",IF(E122=Data_Hidden!$A$15,"C",IF(E122=Data_Hidden!$A$16,"D",IF(E122=Data_Hidden!$A$17,"E",IF(E122=Data_Hidden!$A$18,"H",IF(E122=Data_Hidden!$A$19,"HPVH","")))))))</f>
        <v/>
      </c>
      <c r="M122" s="50" t="str">
        <f aca="false">IF(J122=Data_Hidden!$E$2,360,"")</f>
        <v/>
      </c>
      <c r="N122" s="50" t="e">
        <f aca="false">IF(OR(#REF!&lt;&gt;"",#REF!&lt;&gt;"",#REF!&lt;&gt;"",G122&lt;&gt;"",#REF!&lt;&gt;""),"Y","")</f>
        <v>#REF!</v>
      </c>
      <c r="O122" s="50" t="str">
        <f aca="false">MID(K122,3,4)</f>
        <v/>
      </c>
      <c r="P122" s="51"/>
      <c r="Q122" s="52" t="n">
        <f aca="false">K122</f>
        <v>0</v>
      </c>
      <c r="R122" s="33"/>
      <c r="S122" s="33"/>
      <c r="T122" s="33"/>
    </row>
    <row r="123" customFormat="false" ht="15.75" hidden="false" customHeight="true" outlineLevel="0" collapsed="false">
      <c r="A123" s="44" t="n">
        <v>121</v>
      </c>
      <c r="B123" s="45"/>
      <c r="C123" s="54" t="str">
        <f aca="false">IF((OR(G123="Water",G123="Air",G123="Liquids and fixed materials",G123="Alkalis",G123="Firefighting medium")),"White",IF(G123="","","Black"))</f>
        <v/>
      </c>
      <c r="D123" s="47"/>
      <c r="E123" s="48"/>
      <c r="F123" s="48"/>
      <c r="G123" s="48"/>
      <c r="H123" s="48"/>
      <c r="I123" s="48"/>
      <c r="J123" s="48"/>
      <c r="K123" s="49"/>
      <c r="L123" s="50" t="str">
        <f aca="false">IF(E123=Data_Hidden!$A$13,"A", IF(E123=Data_Hidden!$A$14,"B",IF(E123=Data_Hidden!$A$15,"C",IF(E123=Data_Hidden!$A$16,"D",IF(E123=Data_Hidden!$A$17,"E",IF(E123=Data_Hidden!$A$18,"H",IF(E123=Data_Hidden!$A$19,"HPVH","")))))))</f>
        <v/>
      </c>
      <c r="M123" s="50" t="str">
        <f aca="false">IF(J123=Data_Hidden!$E$2,360,"")</f>
        <v/>
      </c>
      <c r="N123" s="50" t="e">
        <f aca="false">IF(OR(#REF!&lt;&gt;"",#REF!&lt;&gt;"",#REF!&lt;&gt;"",G123&lt;&gt;"",#REF!&lt;&gt;""),"Y","")</f>
        <v>#REF!</v>
      </c>
      <c r="O123" s="50" t="str">
        <f aca="false">MID(K123,3,4)</f>
        <v/>
      </c>
      <c r="P123" s="51"/>
      <c r="Q123" s="52" t="n">
        <f aca="false">K123</f>
        <v>0</v>
      </c>
      <c r="R123" s="33"/>
      <c r="S123" s="33"/>
      <c r="T123" s="33"/>
    </row>
    <row r="124" customFormat="false" ht="15.75" hidden="false" customHeight="true" outlineLevel="0" collapsed="false">
      <c r="A124" s="44" t="n">
        <v>122</v>
      </c>
      <c r="B124" s="45"/>
      <c r="C124" s="54" t="str">
        <f aca="false">IF((OR(G124="Water",G124="Air",G124="Liquids and fixed materials",G124="Alkalis",G124="Firefighting medium")),"White",IF(G124="","","Black"))</f>
        <v/>
      </c>
      <c r="D124" s="47"/>
      <c r="E124" s="48"/>
      <c r="F124" s="48"/>
      <c r="G124" s="48"/>
      <c r="H124" s="48"/>
      <c r="I124" s="48"/>
      <c r="J124" s="48"/>
      <c r="K124" s="49"/>
      <c r="L124" s="50" t="str">
        <f aca="false">IF(E124=Data_Hidden!$A$13,"A", IF(E124=Data_Hidden!$A$14,"B",IF(E124=Data_Hidden!$A$15,"C",IF(E124=Data_Hidden!$A$16,"D",IF(E124=Data_Hidden!$A$17,"E",IF(E124=Data_Hidden!$A$18,"H",IF(E124=Data_Hidden!$A$19,"HPVH","")))))))</f>
        <v/>
      </c>
      <c r="M124" s="50" t="str">
        <f aca="false">IF(J124=Data_Hidden!$E$2,360,"")</f>
        <v/>
      </c>
      <c r="N124" s="50" t="e">
        <f aca="false">IF(OR(#REF!&lt;&gt;"",#REF!&lt;&gt;"",#REF!&lt;&gt;"",G124&lt;&gt;"",#REF!&lt;&gt;""),"Y","")</f>
        <v>#REF!</v>
      </c>
      <c r="O124" s="50" t="str">
        <f aca="false">MID(K124,3,4)</f>
        <v/>
      </c>
      <c r="P124" s="51"/>
      <c r="Q124" s="52" t="n">
        <f aca="false">K124</f>
        <v>0</v>
      </c>
      <c r="R124" s="33"/>
      <c r="S124" s="33"/>
      <c r="T124" s="33"/>
    </row>
    <row r="125" customFormat="false" ht="15.75" hidden="false" customHeight="true" outlineLevel="0" collapsed="false">
      <c r="A125" s="44" t="n">
        <v>123</v>
      </c>
      <c r="B125" s="45"/>
      <c r="C125" s="54" t="str">
        <f aca="false">IF((OR(G125="Water",G125="Air",G125="Liquids and fixed materials",G125="Alkalis",G125="Firefighting medium")),"White",IF(G125="","","Black"))</f>
        <v/>
      </c>
      <c r="D125" s="47"/>
      <c r="E125" s="48"/>
      <c r="F125" s="48"/>
      <c r="G125" s="48"/>
      <c r="H125" s="48"/>
      <c r="I125" s="48"/>
      <c r="J125" s="48"/>
      <c r="K125" s="49"/>
      <c r="L125" s="50" t="str">
        <f aca="false">IF(E125=Data_Hidden!$A$13,"A", IF(E125=Data_Hidden!$A$14,"B",IF(E125=Data_Hidden!$A$15,"C",IF(E125=Data_Hidden!$A$16,"D",IF(E125=Data_Hidden!$A$17,"E",IF(E125=Data_Hidden!$A$18,"H",IF(E125=Data_Hidden!$A$19,"HPVH","")))))))</f>
        <v/>
      </c>
      <c r="M125" s="50" t="str">
        <f aca="false">IF(J125=Data_Hidden!$E$2,360,"")</f>
        <v/>
      </c>
      <c r="N125" s="50" t="e">
        <f aca="false">IF(OR(#REF!&lt;&gt;"",#REF!&lt;&gt;"",#REF!&lt;&gt;"",G125&lt;&gt;"",#REF!&lt;&gt;""),"Y","")</f>
        <v>#REF!</v>
      </c>
      <c r="O125" s="50" t="str">
        <f aca="false">MID(K125,3,4)</f>
        <v/>
      </c>
      <c r="P125" s="51"/>
      <c r="Q125" s="52" t="n">
        <f aca="false">K125</f>
        <v>0</v>
      </c>
      <c r="R125" s="33"/>
      <c r="S125" s="33"/>
      <c r="T125" s="33"/>
    </row>
    <row r="126" customFormat="false" ht="15.75" hidden="false" customHeight="true" outlineLevel="0" collapsed="false">
      <c r="A126" s="44" t="n">
        <v>124</v>
      </c>
      <c r="B126" s="45"/>
      <c r="C126" s="54" t="str">
        <f aca="false">IF((OR(G126="Water",G126="Air",G126="Liquids and fixed materials",G126="Alkalis",G126="Firefighting medium")),"White",IF(G126="","","Black"))</f>
        <v/>
      </c>
      <c r="D126" s="47"/>
      <c r="E126" s="48"/>
      <c r="F126" s="48"/>
      <c r="G126" s="48"/>
      <c r="H126" s="48"/>
      <c r="I126" s="48"/>
      <c r="J126" s="48"/>
      <c r="K126" s="49"/>
      <c r="L126" s="50" t="str">
        <f aca="false">IF(E126=Data_Hidden!$A$13,"A", IF(E126=Data_Hidden!$A$14,"B",IF(E126=Data_Hidden!$A$15,"C",IF(E126=Data_Hidden!$A$16,"D",IF(E126=Data_Hidden!$A$17,"E",IF(E126=Data_Hidden!$A$18,"H",IF(E126=Data_Hidden!$A$19,"HPVH","")))))))</f>
        <v/>
      </c>
      <c r="M126" s="50" t="str">
        <f aca="false">IF(J126=Data_Hidden!$E$2,360,"")</f>
        <v/>
      </c>
      <c r="N126" s="50" t="e">
        <f aca="false">IF(OR(#REF!&lt;&gt;"",#REF!&lt;&gt;"",#REF!&lt;&gt;"",G126&lt;&gt;"",#REF!&lt;&gt;""),"Y","")</f>
        <v>#REF!</v>
      </c>
      <c r="O126" s="50" t="str">
        <f aca="false">MID(K126,3,4)</f>
        <v/>
      </c>
      <c r="P126" s="51"/>
      <c r="Q126" s="52" t="n">
        <f aca="false">K126</f>
        <v>0</v>
      </c>
      <c r="R126" s="33"/>
      <c r="S126" s="33"/>
      <c r="T126" s="33"/>
    </row>
    <row r="127" customFormat="false" ht="15.75" hidden="false" customHeight="true" outlineLevel="0" collapsed="false">
      <c r="A127" s="44" t="n">
        <v>125</v>
      </c>
      <c r="B127" s="45"/>
      <c r="C127" s="54" t="str">
        <f aca="false">IF((OR(G127="Water",G127="Air",G127="Liquids and fixed materials",G127="Alkalis",G127="Firefighting medium")),"White",IF(G127="","","Black"))</f>
        <v/>
      </c>
      <c r="D127" s="47"/>
      <c r="E127" s="48"/>
      <c r="F127" s="48"/>
      <c r="G127" s="48"/>
      <c r="H127" s="48"/>
      <c r="I127" s="48"/>
      <c r="J127" s="48"/>
      <c r="K127" s="49"/>
      <c r="L127" s="50" t="str">
        <f aca="false">IF(E127=Data_Hidden!$A$13,"A", IF(E127=Data_Hidden!$A$14,"B",IF(E127=Data_Hidden!$A$15,"C",IF(E127=Data_Hidden!$A$16,"D",IF(E127=Data_Hidden!$A$17,"E",IF(E127=Data_Hidden!$A$18,"H",IF(E127=Data_Hidden!$A$19,"HPVH","")))))))</f>
        <v/>
      </c>
      <c r="M127" s="50" t="str">
        <f aca="false">IF(J127=Data_Hidden!$E$2,360,"")</f>
        <v/>
      </c>
      <c r="N127" s="50" t="e">
        <f aca="false">IF(OR(#REF!&lt;&gt;"",#REF!&lt;&gt;"",#REF!&lt;&gt;"",G127&lt;&gt;"",#REF!&lt;&gt;""),"Y","")</f>
        <v>#REF!</v>
      </c>
      <c r="O127" s="50" t="str">
        <f aca="false">MID(K127,3,4)</f>
        <v/>
      </c>
      <c r="P127" s="51"/>
      <c r="Q127" s="52" t="n">
        <f aca="false">K127</f>
        <v>0</v>
      </c>
      <c r="R127" s="33"/>
      <c r="S127" s="33"/>
      <c r="T127" s="33"/>
    </row>
    <row r="128" customFormat="false" ht="15.75" hidden="false" customHeight="true" outlineLevel="0" collapsed="false">
      <c r="A128" s="44" t="n">
        <v>126</v>
      </c>
      <c r="B128" s="45"/>
      <c r="C128" s="54" t="str">
        <f aca="false">IF((OR(G128="Water",G128="Air",G128="Liquids and fixed materials",G128="Alkalis",G128="Firefighting medium")),"White",IF(G128="","","Black"))</f>
        <v/>
      </c>
      <c r="D128" s="47"/>
      <c r="E128" s="48"/>
      <c r="F128" s="48"/>
      <c r="G128" s="48"/>
      <c r="H128" s="48"/>
      <c r="I128" s="48"/>
      <c r="J128" s="48"/>
      <c r="K128" s="49"/>
      <c r="L128" s="50" t="str">
        <f aca="false">IF(E128=Data_Hidden!$A$13,"A", IF(E128=Data_Hidden!$A$14,"B",IF(E128=Data_Hidden!$A$15,"C",IF(E128=Data_Hidden!$A$16,"D",IF(E128=Data_Hidden!$A$17,"E",IF(E128=Data_Hidden!$A$18,"H",IF(E128=Data_Hidden!$A$19,"HPVH","")))))))</f>
        <v/>
      </c>
      <c r="M128" s="50" t="str">
        <f aca="false">IF(J128=Data_Hidden!$E$2,360,"")</f>
        <v/>
      </c>
      <c r="N128" s="50" t="e">
        <f aca="false">IF(OR(#REF!&lt;&gt;"",#REF!&lt;&gt;"",#REF!&lt;&gt;"",G128&lt;&gt;"",#REF!&lt;&gt;""),"Y","")</f>
        <v>#REF!</v>
      </c>
      <c r="O128" s="50" t="str">
        <f aca="false">MID(K128,3,4)</f>
        <v/>
      </c>
      <c r="P128" s="51"/>
      <c r="Q128" s="52" t="n">
        <f aca="false">K128</f>
        <v>0</v>
      </c>
      <c r="R128" s="33"/>
      <c r="S128" s="33"/>
      <c r="T128" s="33"/>
    </row>
    <row r="129" customFormat="false" ht="15.75" hidden="false" customHeight="true" outlineLevel="0" collapsed="false">
      <c r="A129" s="44" t="n">
        <v>127</v>
      </c>
      <c r="B129" s="45"/>
      <c r="C129" s="54" t="str">
        <f aca="false">IF((OR(G129="Water",G129="Air",G129="Liquids and fixed materials",G129="Alkalis",G129="Firefighting medium")),"White",IF(G129="","","Black"))</f>
        <v/>
      </c>
      <c r="D129" s="47"/>
      <c r="E129" s="48"/>
      <c r="F129" s="48"/>
      <c r="G129" s="48"/>
      <c r="H129" s="48"/>
      <c r="I129" s="48"/>
      <c r="J129" s="48"/>
      <c r="K129" s="49"/>
      <c r="L129" s="50" t="str">
        <f aca="false">IF(E129=Data_Hidden!$A$13,"A", IF(E129=Data_Hidden!$A$14,"B",IF(E129=Data_Hidden!$A$15,"C",IF(E129=Data_Hidden!$A$16,"D",IF(E129=Data_Hidden!$A$17,"E",IF(E129=Data_Hidden!$A$18,"H",IF(E129=Data_Hidden!$A$19,"HPVH","")))))))</f>
        <v/>
      </c>
      <c r="M129" s="50" t="str">
        <f aca="false">IF(J129=Data_Hidden!$E$2,360,"")</f>
        <v/>
      </c>
      <c r="N129" s="50" t="e">
        <f aca="false">IF(OR(#REF!&lt;&gt;"",#REF!&lt;&gt;"",#REF!&lt;&gt;"",G129&lt;&gt;"",#REF!&lt;&gt;""),"Y","")</f>
        <v>#REF!</v>
      </c>
      <c r="O129" s="50" t="str">
        <f aca="false">MID(K129,3,4)</f>
        <v/>
      </c>
      <c r="P129" s="51"/>
      <c r="Q129" s="52" t="n">
        <f aca="false">K129</f>
        <v>0</v>
      </c>
      <c r="R129" s="33"/>
      <c r="S129" s="33"/>
      <c r="T129" s="33"/>
    </row>
    <row r="130" customFormat="false" ht="15.75" hidden="false" customHeight="true" outlineLevel="0" collapsed="false">
      <c r="A130" s="44" t="n">
        <v>128</v>
      </c>
      <c r="B130" s="45"/>
      <c r="C130" s="54" t="str">
        <f aca="false">IF((OR(G130="Water",G130="Air",G130="Liquids and fixed materials",G130="Alkalis",G130="Firefighting medium")),"White",IF(G130="","","Black"))</f>
        <v/>
      </c>
      <c r="D130" s="47"/>
      <c r="E130" s="48"/>
      <c r="F130" s="48"/>
      <c r="G130" s="48"/>
      <c r="H130" s="48"/>
      <c r="I130" s="48"/>
      <c r="J130" s="48"/>
      <c r="K130" s="49"/>
      <c r="L130" s="50" t="str">
        <f aca="false">IF(E130=Data_Hidden!$A$13,"A", IF(E130=Data_Hidden!$A$14,"B",IF(E130=Data_Hidden!$A$15,"C",IF(E130=Data_Hidden!$A$16,"D",IF(E130=Data_Hidden!$A$17,"E",IF(E130=Data_Hidden!$A$18,"H",IF(E130=Data_Hidden!$A$19,"HPVH","")))))))</f>
        <v/>
      </c>
      <c r="M130" s="50" t="str">
        <f aca="false">IF(J130=Data_Hidden!$E$2,360,"")</f>
        <v/>
      </c>
      <c r="N130" s="50" t="e">
        <f aca="false">IF(OR(#REF!&lt;&gt;"",#REF!&lt;&gt;"",#REF!&lt;&gt;"",G130&lt;&gt;"",#REF!&lt;&gt;""),"Y","")</f>
        <v>#REF!</v>
      </c>
      <c r="O130" s="50" t="str">
        <f aca="false">MID(K130,3,4)</f>
        <v/>
      </c>
      <c r="P130" s="51"/>
      <c r="Q130" s="52" t="n">
        <f aca="false">K130</f>
        <v>0</v>
      </c>
      <c r="R130" s="33"/>
      <c r="S130" s="33"/>
      <c r="T130" s="33"/>
    </row>
    <row r="131" customFormat="false" ht="15.75" hidden="false" customHeight="true" outlineLevel="0" collapsed="false">
      <c r="A131" s="44" t="n">
        <v>129</v>
      </c>
      <c r="B131" s="45"/>
      <c r="C131" s="54" t="str">
        <f aca="false">IF((OR(G131="Water",G131="Air",G131="Liquids and fixed materials",G131="Alkalis",G131="Firefighting medium")),"White",IF(G131="","","Black"))</f>
        <v/>
      </c>
      <c r="D131" s="47"/>
      <c r="E131" s="48"/>
      <c r="F131" s="48"/>
      <c r="G131" s="48"/>
      <c r="H131" s="48"/>
      <c r="I131" s="48"/>
      <c r="J131" s="48"/>
      <c r="K131" s="49"/>
      <c r="L131" s="50" t="str">
        <f aca="false">IF(E131=Data_Hidden!$A$13,"A", IF(E131=Data_Hidden!$A$14,"B",IF(E131=Data_Hidden!$A$15,"C",IF(E131=Data_Hidden!$A$16,"D",IF(E131=Data_Hidden!$A$17,"E",IF(E131=Data_Hidden!$A$18,"H",IF(E131=Data_Hidden!$A$19,"HPVH","")))))))</f>
        <v/>
      </c>
      <c r="M131" s="50" t="str">
        <f aca="false">IF(J131=Data_Hidden!$E$2,360,"")</f>
        <v/>
      </c>
      <c r="N131" s="50" t="e">
        <f aca="false">IF(OR(#REF!&lt;&gt;"",#REF!&lt;&gt;"",#REF!&lt;&gt;"",G131&lt;&gt;"",#REF!&lt;&gt;""),"Y","")</f>
        <v>#REF!</v>
      </c>
      <c r="O131" s="50" t="str">
        <f aca="false">MID(K131,3,4)</f>
        <v/>
      </c>
      <c r="P131" s="51"/>
      <c r="Q131" s="52" t="n">
        <f aca="false">K131</f>
        <v>0</v>
      </c>
      <c r="R131" s="33"/>
      <c r="S131" s="33"/>
      <c r="T131" s="33"/>
    </row>
    <row r="132" customFormat="false" ht="15.75" hidden="false" customHeight="true" outlineLevel="0" collapsed="false">
      <c r="A132" s="44" t="n">
        <v>130</v>
      </c>
      <c r="B132" s="45"/>
      <c r="C132" s="54" t="str">
        <f aca="false">IF((OR(G132="Water",G132="Air",G132="Liquids and fixed materials",G132="Alkalis",G132="Firefighting medium")),"White",IF(G132="","","Black"))</f>
        <v/>
      </c>
      <c r="D132" s="47"/>
      <c r="E132" s="48"/>
      <c r="F132" s="48"/>
      <c r="G132" s="48"/>
      <c r="H132" s="48"/>
      <c r="I132" s="48"/>
      <c r="J132" s="48"/>
      <c r="K132" s="49"/>
      <c r="L132" s="50" t="str">
        <f aca="false">IF(E132=Data_Hidden!$A$13,"A", IF(E132=Data_Hidden!$A$14,"B",IF(E132=Data_Hidden!$A$15,"C",IF(E132=Data_Hidden!$A$16,"D",IF(E132=Data_Hidden!$A$17,"E",IF(E132=Data_Hidden!$A$18,"H",IF(E132=Data_Hidden!$A$19,"HPVH","")))))))</f>
        <v/>
      </c>
      <c r="M132" s="50" t="str">
        <f aca="false">IF(J132=Data_Hidden!$E$2,360,"")</f>
        <v/>
      </c>
      <c r="N132" s="50" t="e">
        <f aca="false">IF(OR(#REF!&lt;&gt;"",#REF!&lt;&gt;"",#REF!&lt;&gt;"",G132&lt;&gt;"",#REF!&lt;&gt;""),"Y","")</f>
        <v>#REF!</v>
      </c>
      <c r="O132" s="50" t="str">
        <f aca="false">MID(K132,3,4)</f>
        <v/>
      </c>
      <c r="P132" s="51"/>
      <c r="Q132" s="52" t="n">
        <f aca="false">K132</f>
        <v>0</v>
      </c>
      <c r="R132" s="33"/>
      <c r="S132" s="33"/>
      <c r="T132" s="33"/>
    </row>
    <row r="133" customFormat="false" ht="15.75" hidden="false" customHeight="true" outlineLevel="0" collapsed="false">
      <c r="A133" s="44" t="n">
        <v>131</v>
      </c>
      <c r="B133" s="45"/>
      <c r="C133" s="54" t="str">
        <f aca="false">IF((OR(G133="Water",G133="Air",G133="Liquids and fixed materials",G133="Alkalis",G133="Firefighting medium")),"White",IF(G133="","","Black"))</f>
        <v/>
      </c>
      <c r="D133" s="47"/>
      <c r="E133" s="48"/>
      <c r="F133" s="48"/>
      <c r="G133" s="48"/>
      <c r="H133" s="48"/>
      <c r="I133" s="48"/>
      <c r="J133" s="48"/>
      <c r="K133" s="49"/>
      <c r="L133" s="50" t="str">
        <f aca="false">IF(E133=Data_Hidden!$A$13,"A", IF(E133=Data_Hidden!$A$14,"B",IF(E133=Data_Hidden!$A$15,"C",IF(E133=Data_Hidden!$A$16,"D",IF(E133=Data_Hidden!$A$17,"E",IF(E133=Data_Hidden!$A$18,"H",IF(E133=Data_Hidden!$A$19,"HPVH","")))))))</f>
        <v/>
      </c>
      <c r="M133" s="50" t="str">
        <f aca="false">IF(J133=Data_Hidden!$E$2,360,"")</f>
        <v/>
      </c>
      <c r="N133" s="50" t="e">
        <f aca="false">IF(OR(#REF!&lt;&gt;"",#REF!&lt;&gt;"",#REF!&lt;&gt;"",G133&lt;&gt;"",#REF!&lt;&gt;""),"Y","")</f>
        <v>#REF!</v>
      </c>
      <c r="O133" s="50" t="str">
        <f aca="false">MID(K133,3,4)</f>
        <v/>
      </c>
      <c r="P133" s="51"/>
      <c r="Q133" s="52" t="n">
        <f aca="false">K133</f>
        <v>0</v>
      </c>
      <c r="R133" s="33"/>
      <c r="S133" s="33"/>
      <c r="T133" s="33"/>
    </row>
    <row r="134" customFormat="false" ht="15.75" hidden="false" customHeight="true" outlineLevel="0" collapsed="false">
      <c r="A134" s="44" t="n">
        <v>132</v>
      </c>
      <c r="B134" s="45"/>
      <c r="C134" s="54" t="str">
        <f aca="false">IF((OR(G134="Water",G134="Air",G134="Liquids and fixed materials",G134="Alkalis",G134="Firefighting medium")),"White",IF(G134="","","Black"))</f>
        <v/>
      </c>
      <c r="D134" s="47"/>
      <c r="E134" s="48"/>
      <c r="F134" s="48"/>
      <c r="G134" s="48"/>
      <c r="H134" s="48"/>
      <c r="I134" s="48"/>
      <c r="J134" s="48"/>
      <c r="K134" s="49"/>
      <c r="L134" s="50" t="str">
        <f aca="false">IF(E134=Data_Hidden!$A$13,"A", IF(E134=Data_Hidden!$A$14,"B",IF(E134=Data_Hidden!$A$15,"C",IF(E134=Data_Hidden!$A$16,"D",IF(E134=Data_Hidden!$A$17,"E",IF(E134=Data_Hidden!$A$18,"H",IF(E134=Data_Hidden!$A$19,"HPVH","")))))))</f>
        <v/>
      </c>
      <c r="M134" s="50" t="str">
        <f aca="false">IF(J134=Data_Hidden!$E$2,360,"")</f>
        <v/>
      </c>
      <c r="N134" s="50" t="e">
        <f aca="false">IF(OR(#REF!&lt;&gt;"",#REF!&lt;&gt;"",#REF!&lt;&gt;"",G134&lt;&gt;"",#REF!&lt;&gt;""),"Y","")</f>
        <v>#REF!</v>
      </c>
      <c r="O134" s="50" t="str">
        <f aca="false">MID(K134,3,4)</f>
        <v/>
      </c>
      <c r="P134" s="51"/>
      <c r="Q134" s="52" t="n">
        <f aca="false">K134</f>
        <v>0</v>
      </c>
      <c r="R134" s="33"/>
      <c r="S134" s="33"/>
      <c r="T134" s="33"/>
    </row>
    <row r="135" customFormat="false" ht="15.75" hidden="false" customHeight="true" outlineLevel="0" collapsed="false">
      <c r="A135" s="44" t="n">
        <v>133</v>
      </c>
      <c r="B135" s="45"/>
      <c r="C135" s="54" t="str">
        <f aca="false">IF((OR(G135="Water",G135="Air",G135="Liquids and fixed materials",G135="Alkalis",G135="Firefighting medium")),"White",IF(G135="","","Black"))</f>
        <v/>
      </c>
      <c r="D135" s="47"/>
      <c r="E135" s="48"/>
      <c r="F135" s="48"/>
      <c r="G135" s="48"/>
      <c r="H135" s="48"/>
      <c r="I135" s="48"/>
      <c r="J135" s="48"/>
      <c r="K135" s="49"/>
      <c r="L135" s="50" t="str">
        <f aca="false">IF(E135=Data_Hidden!$A$13,"A", IF(E135=Data_Hidden!$A$14,"B",IF(E135=Data_Hidden!$A$15,"C",IF(E135=Data_Hidden!$A$16,"D",IF(E135=Data_Hidden!$A$17,"E",IF(E135=Data_Hidden!$A$18,"H",IF(E135=Data_Hidden!$A$19,"HPVH","")))))))</f>
        <v/>
      </c>
      <c r="M135" s="50" t="str">
        <f aca="false">IF(J135=Data_Hidden!$E$2,360,"")</f>
        <v/>
      </c>
      <c r="N135" s="50" t="e">
        <f aca="false">IF(OR(#REF!&lt;&gt;"",#REF!&lt;&gt;"",#REF!&lt;&gt;"",G135&lt;&gt;"",#REF!&lt;&gt;""),"Y","")</f>
        <v>#REF!</v>
      </c>
      <c r="O135" s="50" t="str">
        <f aca="false">MID(K135,3,4)</f>
        <v/>
      </c>
      <c r="P135" s="51"/>
      <c r="Q135" s="52" t="n">
        <f aca="false">K135</f>
        <v>0</v>
      </c>
      <c r="R135" s="33"/>
      <c r="S135" s="33"/>
      <c r="T135" s="33"/>
    </row>
    <row r="136" customFormat="false" ht="15.75" hidden="false" customHeight="true" outlineLevel="0" collapsed="false">
      <c r="A136" s="44" t="n">
        <v>134</v>
      </c>
      <c r="B136" s="45"/>
      <c r="C136" s="54" t="str">
        <f aca="false">IF((OR(G136="Water",G136="Air",G136="Liquids and fixed materials",G136="Alkalis",G136="Firefighting medium")),"White",IF(G136="","","Black"))</f>
        <v/>
      </c>
      <c r="D136" s="47"/>
      <c r="E136" s="48"/>
      <c r="F136" s="48"/>
      <c r="G136" s="48"/>
      <c r="H136" s="48"/>
      <c r="I136" s="48"/>
      <c r="J136" s="48"/>
      <c r="K136" s="49"/>
      <c r="L136" s="50" t="str">
        <f aca="false">IF(E136=Data_Hidden!$A$13,"A", IF(E136=Data_Hidden!$A$14,"B",IF(E136=Data_Hidden!$A$15,"C",IF(E136=Data_Hidden!$A$16,"D",IF(E136=Data_Hidden!$A$17,"E",IF(E136=Data_Hidden!$A$18,"H",IF(E136=Data_Hidden!$A$19,"HPVH","")))))))</f>
        <v/>
      </c>
      <c r="M136" s="50" t="str">
        <f aca="false">IF(J136=Data_Hidden!$E$2,360,"")</f>
        <v/>
      </c>
      <c r="N136" s="50" t="e">
        <f aca="false">IF(OR(#REF!&lt;&gt;"",#REF!&lt;&gt;"",#REF!&lt;&gt;"",G136&lt;&gt;"",#REF!&lt;&gt;""),"Y","")</f>
        <v>#REF!</v>
      </c>
      <c r="O136" s="50" t="str">
        <f aca="false">MID(K136,3,4)</f>
        <v/>
      </c>
      <c r="P136" s="51"/>
      <c r="Q136" s="52" t="n">
        <f aca="false">K136</f>
        <v>0</v>
      </c>
      <c r="R136" s="33"/>
      <c r="S136" s="33"/>
      <c r="T136" s="33"/>
    </row>
    <row r="137" customFormat="false" ht="15.75" hidden="false" customHeight="true" outlineLevel="0" collapsed="false">
      <c r="A137" s="44" t="n">
        <v>135</v>
      </c>
      <c r="B137" s="45"/>
      <c r="C137" s="54" t="str">
        <f aca="false">IF((OR(G137="Water",G137="Air",G137="Liquids and fixed materials",G137="Alkalis",G137="Firefighting medium")),"White",IF(G137="","","Black"))</f>
        <v/>
      </c>
      <c r="D137" s="47"/>
      <c r="E137" s="48"/>
      <c r="F137" s="48"/>
      <c r="G137" s="48"/>
      <c r="H137" s="48"/>
      <c r="I137" s="48"/>
      <c r="J137" s="48"/>
      <c r="K137" s="49"/>
      <c r="L137" s="50" t="str">
        <f aca="false">IF(E137=Data_Hidden!$A$13,"A", IF(E137=Data_Hidden!$A$14,"B",IF(E137=Data_Hidden!$A$15,"C",IF(E137=Data_Hidden!$A$16,"D",IF(E137=Data_Hidden!$A$17,"E",IF(E137=Data_Hidden!$A$18,"H",IF(E137=Data_Hidden!$A$19,"HPVH","")))))))</f>
        <v/>
      </c>
      <c r="M137" s="50" t="str">
        <f aca="false">IF(J137=Data_Hidden!$E$2,360,"")</f>
        <v/>
      </c>
      <c r="N137" s="50" t="e">
        <f aca="false">IF(OR(#REF!&lt;&gt;"",#REF!&lt;&gt;"",#REF!&lt;&gt;"",G137&lt;&gt;"",#REF!&lt;&gt;""),"Y","")</f>
        <v>#REF!</v>
      </c>
      <c r="O137" s="50" t="str">
        <f aca="false">MID(K137,3,4)</f>
        <v/>
      </c>
      <c r="P137" s="51"/>
      <c r="Q137" s="52" t="n">
        <f aca="false">K137</f>
        <v>0</v>
      </c>
      <c r="R137" s="33"/>
      <c r="S137" s="33"/>
      <c r="T137" s="33"/>
    </row>
    <row r="138" customFormat="false" ht="15.75" hidden="false" customHeight="true" outlineLevel="0" collapsed="false">
      <c r="A138" s="44" t="n">
        <v>136</v>
      </c>
      <c r="B138" s="45"/>
      <c r="C138" s="54" t="str">
        <f aca="false">IF((OR(G138="Water",G138="Air",G138="Liquids and fixed materials",G138="Alkalis",G138="Firefighting medium")),"White",IF(G138="","","Black"))</f>
        <v/>
      </c>
      <c r="D138" s="47"/>
      <c r="E138" s="48"/>
      <c r="F138" s="48"/>
      <c r="G138" s="48"/>
      <c r="H138" s="48"/>
      <c r="I138" s="48"/>
      <c r="J138" s="48"/>
      <c r="K138" s="49"/>
      <c r="L138" s="50" t="str">
        <f aca="false">IF(E138=Data_Hidden!$A$13,"A", IF(E138=Data_Hidden!$A$14,"B",IF(E138=Data_Hidden!$A$15,"C",IF(E138=Data_Hidden!$A$16,"D",IF(E138=Data_Hidden!$A$17,"E",IF(E138=Data_Hidden!$A$18,"H",IF(E138=Data_Hidden!$A$19,"HPVH","")))))))</f>
        <v/>
      </c>
      <c r="M138" s="50" t="str">
        <f aca="false">IF(J138=Data_Hidden!$E$2,360,"")</f>
        <v/>
      </c>
      <c r="N138" s="50" t="e">
        <f aca="false">IF(OR(#REF!&lt;&gt;"",#REF!&lt;&gt;"",#REF!&lt;&gt;"",G138&lt;&gt;"",#REF!&lt;&gt;""),"Y","")</f>
        <v>#REF!</v>
      </c>
      <c r="O138" s="50" t="str">
        <f aca="false">MID(K138,3,4)</f>
        <v/>
      </c>
      <c r="P138" s="51"/>
      <c r="Q138" s="52" t="n">
        <f aca="false">K138</f>
        <v>0</v>
      </c>
      <c r="R138" s="33"/>
      <c r="S138" s="33"/>
      <c r="T138" s="33"/>
    </row>
    <row r="139" customFormat="false" ht="15.75" hidden="false" customHeight="true" outlineLevel="0" collapsed="false">
      <c r="A139" s="44" t="n">
        <v>137</v>
      </c>
      <c r="B139" s="45"/>
      <c r="C139" s="54" t="str">
        <f aca="false">IF((OR(G139="Water",G139="Air",G139="Liquids and fixed materials",G139="Alkalis",G139="Firefighting medium")),"White",IF(G139="","","Black"))</f>
        <v/>
      </c>
      <c r="D139" s="47"/>
      <c r="E139" s="48"/>
      <c r="F139" s="48"/>
      <c r="G139" s="48"/>
      <c r="H139" s="48"/>
      <c r="I139" s="48"/>
      <c r="J139" s="48"/>
      <c r="K139" s="49"/>
      <c r="L139" s="50" t="str">
        <f aca="false">IF(E139=Data_Hidden!$A$13,"A", IF(E139=Data_Hidden!$A$14,"B",IF(E139=Data_Hidden!$A$15,"C",IF(E139=Data_Hidden!$A$16,"D",IF(E139=Data_Hidden!$A$17,"E",IF(E139=Data_Hidden!$A$18,"H",IF(E139=Data_Hidden!$A$19,"HPVH","")))))))</f>
        <v/>
      </c>
      <c r="M139" s="50" t="str">
        <f aca="false">IF(J139=Data_Hidden!$E$2,360,"")</f>
        <v/>
      </c>
      <c r="N139" s="50" t="e">
        <f aca="false">IF(OR(#REF!&lt;&gt;"",#REF!&lt;&gt;"",#REF!&lt;&gt;"",G139&lt;&gt;"",#REF!&lt;&gt;""),"Y","")</f>
        <v>#REF!</v>
      </c>
      <c r="O139" s="50" t="str">
        <f aca="false">MID(K139,3,4)</f>
        <v/>
      </c>
      <c r="P139" s="51"/>
      <c r="Q139" s="52" t="n">
        <f aca="false">K139</f>
        <v>0</v>
      </c>
      <c r="R139" s="33"/>
      <c r="S139" s="33"/>
      <c r="T139" s="33"/>
    </row>
    <row r="140" customFormat="false" ht="15.75" hidden="false" customHeight="true" outlineLevel="0" collapsed="false">
      <c r="A140" s="44" t="n">
        <v>138</v>
      </c>
      <c r="B140" s="45"/>
      <c r="C140" s="54" t="str">
        <f aca="false">IF((OR(G140="Water",G140="Air",G140="Liquids and fixed materials",G140="Alkalis",G140="Firefighting medium")),"White",IF(G140="","","Black"))</f>
        <v/>
      </c>
      <c r="D140" s="47"/>
      <c r="E140" s="48"/>
      <c r="F140" s="48"/>
      <c r="G140" s="48"/>
      <c r="H140" s="48"/>
      <c r="I140" s="48"/>
      <c r="J140" s="48"/>
      <c r="K140" s="49"/>
      <c r="L140" s="50" t="str">
        <f aca="false">IF(E140=Data_Hidden!$A$13,"A", IF(E140=Data_Hidden!$A$14,"B",IF(E140=Data_Hidden!$A$15,"C",IF(E140=Data_Hidden!$A$16,"D",IF(E140=Data_Hidden!$A$17,"E",IF(E140=Data_Hidden!$A$18,"H",IF(E140=Data_Hidden!$A$19,"HPVH","")))))))</f>
        <v/>
      </c>
      <c r="M140" s="50" t="str">
        <f aca="false">IF(J140=Data_Hidden!$E$2,360,"")</f>
        <v/>
      </c>
      <c r="N140" s="50" t="e">
        <f aca="false">IF(OR(#REF!&lt;&gt;"",#REF!&lt;&gt;"",#REF!&lt;&gt;"",G140&lt;&gt;"",#REF!&lt;&gt;""),"Y","")</f>
        <v>#REF!</v>
      </c>
      <c r="O140" s="50" t="str">
        <f aca="false">MID(K140,3,4)</f>
        <v/>
      </c>
      <c r="P140" s="51"/>
      <c r="Q140" s="52" t="n">
        <f aca="false">K140</f>
        <v>0</v>
      </c>
      <c r="R140" s="33"/>
      <c r="S140" s="33"/>
      <c r="T140" s="33"/>
    </row>
    <row r="141" customFormat="false" ht="15.75" hidden="false" customHeight="true" outlineLevel="0" collapsed="false">
      <c r="A141" s="44" t="n">
        <v>139</v>
      </c>
      <c r="B141" s="45"/>
      <c r="C141" s="54" t="str">
        <f aca="false">IF((OR(G141="Water",G141="Air",G141="Liquids and fixed materials",G141="Alkalis",G141="Firefighting medium")),"White",IF(G141="","","Black"))</f>
        <v/>
      </c>
      <c r="D141" s="47"/>
      <c r="E141" s="48"/>
      <c r="F141" s="48"/>
      <c r="G141" s="48"/>
      <c r="H141" s="48"/>
      <c r="I141" s="48"/>
      <c r="J141" s="48"/>
      <c r="K141" s="49"/>
      <c r="L141" s="50" t="str">
        <f aca="false">IF(E141=Data_Hidden!$A$13,"A", IF(E141=Data_Hidden!$A$14,"B",IF(E141=Data_Hidden!$A$15,"C",IF(E141=Data_Hidden!$A$16,"D",IF(E141=Data_Hidden!$A$17,"E",IF(E141=Data_Hidden!$A$18,"H",IF(E141=Data_Hidden!$A$19,"HPVH","")))))))</f>
        <v/>
      </c>
      <c r="M141" s="50" t="str">
        <f aca="false">IF(J141=Data_Hidden!$E$2,360,"")</f>
        <v/>
      </c>
      <c r="N141" s="50" t="e">
        <f aca="false">IF(OR(#REF!&lt;&gt;"",#REF!&lt;&gt;"",#REF!&lt;&gt;"",G141&lt;&gt;"",#REF!&lt;&gt;""),"Y","")</f>
        <v>#REF!</v>
      </c>
      <c r="O141" s="50" t="str">
        <f aca="false">MID(K141,3,4)</f>
        <v/>
      </c>
      <c r="P141" s="51"/>
      <c r="Q141" s="52" t="n">
        <f aca="false">K141</f>
        <v>0</v>
      </c>
      <c r="R141" s="33"/>
      <c r="S141" s="33"/>
      <c r="T141" s="33"/>
    </row>
    <row r="142" customFormat="false" ht="15.75" hidden="false" customHeight="true" outlineLevel="0" collapsed="false">
      <c r="A142" s="44" t="n">
        <v>140</v>
      </c>
      <c r="B142" s="45"/>
      <c r="C142" s="54" t="str">
        <f aca="false">IF((OR(G142="Water",G142="Air",G142="Liquids and fixed materials",G142="Alkalis",G142="Firefighting medium")),"White",IF(G142="","","Black"))</f>
        <v/>
      </c>
      <c r="D142" s="47"/>
      <c r="E142" s="48"/>
      <c r="F142" s="48"/>
      <c r="G142" s="48"/>
      <c r="H142" s="48"/>
      <c r="I142" s="48"/>
      <c r="J142" s="48"/>
      <c r="K142" s="49"/>
      <c r="L142" s="50" t="str">
        <f aca="false">IF(E142=Data_Hidden!$A$13,"A", IF(E142=Data_Hidden!$A$14,"B",IF(E142=Data_Hidden!$A$15,"C",IF(E142=Data_Hidden!$A$16,"D",IF(E142=Data_Hidden!$A$17,"E",IF(E142=Data_Hidden!$A$18,"H",IF(E142=Data_Hidden!$A$19,"HPVH","")))))))</f>
        <v/>
      </c>
      <c r="M142" s="50" t="str">
        <f aca="false">IF(J142=Data_Hidden!$E$2,360,"")</f>
        <v/>
      </c>
      <c r="N142" s="50" t="e">
        <f aca="false">IF(OR(#REF!&lt;&gt;"",#REF!&lt;&gt;"",#REF!&lt;&gt;"",G142&lt;&gt;"",#REF!&lt;&gt;""),"Y","")</f>
        <v>#REF!</v>
      </c>
      <c r="O142" s="50" t="str">
        <f aca="false">MID(K142,3,4)</f>
        <v/>
      </c>
      <c r="P142" s="51"/>
      <c r="Q142" s="52" t="n">
        <f aca="false">K142</f>
        <v>0</v>
      </c>
      <c r="R142" s="33"/>
      <c r="S142" s="33"/>
      <c r="T142" s="33"/>
    </row>
    <row r="143" customFormat="false" ht="15.75" hidden="false" customHeight="true" outlineLevel="0" collapsed="false">
      <c r="A143" s="44" t="n">
        <v>141</v>
      </c>
      <c r="B143" s="45"/>
      <c r="C143" s="54" t="str">
        <f aca="false">IF((OR(G143="Water",G143="Air",G143="Liquids and fixed materials",G143="Alkalis",G143="Firefighting medium")),"White",IF(G143="","","Black"))</f>
        <v/>
      </c>
      <c r="D143" s="47"/>
      <c r="E143" s="48"/>
      <c r="F143" s="48"/>
      <c r="G143" s="48"/>
      <c r="H143" s="48"/>
      <c r="I143" s="48"/>
      <c r="J143" s="48"/>
      <c r="K143" s="49"/>
      <c r="L143" s="50" t="str">
        <f aca="false">IF(E143=Data_Hidden!$A$13,"A", IF(E143=Data_Hidden!$A$14,"B",IF(E143=Data_Hidden!$A$15,"C",IF(E143=Data_Hidden!$A$16,"D",IF(E143=Data_Hidden!$A$17,"E",IF(E143=Data_Hidden!$A$18,"H",IF(E143=Data_Hidden!$A$19,"HPVH","")))))))</f>
        <v/>
      </c>
      <c r="M143" s="50" t="str">
        <f aca="false">IF(J143=Data_Hidden!$E$2,360,"")</f>
        <v/>
      </c>
      <c r="N143" s="50" t="e">
        <f aca="false">IF(OR(#REF!&lt;&gt;"",#REF!&lt;&gt;"",#REF!&lt;&gt;"",G143&lt;&gt;"",#REF!&lt;&gt;""),"Y","")</f>
        <v>#REF!</v>
      </c>
      <c r="O143" s="50" t="str">
        <f aca="false">MID(K143,3,4)</f>
        <v/>
      </c>
      <c r="P143" s="51"/>
      <c r="Q143" s="52" t="n">
        <f aca="false">K143</f>
        <v>0</v>
      </c>
      <c r="R143" s="33"/>
      <c r="S143" s="33"/>
      <c r="T143" s="33"/>
    </row>
    <row r="144" customFormat="false" ht="15.75" hidden="false" customHeight="true" outlineLevel="0" collapsed="false">
      <c r="A144" s="44" t="n">
        <v>142</v>
      </c>
      <c r="B144" s="45"/>
      <c r="C144" s="54" t="str">
        <f aca="false">IF((OR(G144="Water",G144="Air",G144="Liquids and fixed materials",G144="Alkalis",G144="Firefighting medium")),"White",IF(G144="","","Black"))</f>
        <v/>
      </c>
      <c r="D144" s="47"/>
      <c r="E144" s="48"/>
      <c r="F144" s="48"/>
      <c r="G144" s="48"/>
      <c r="H144" s="48"/>
      <c r="I144" s="48"/>
      <c r="J144" s="48"/>
      <c r="K144" s="49"/>
      <c r="L144" s="50" t="str">
        <f aca="false">IF(E144=Data_Hidden!$A$13,"A", IF(E144=Data_Hidden!$A$14,"B",IF(E144=Data_Hidden!$A$15,"C",IF(E144=Data_Hidden!$A$16,"D",IF(E144=Data_Hidden!$A$17,"E",IF(E144=Data_Hidden!$A$18,"H",IF(E144=Data_Hidden!$A$19,"HPVH","")))))))</f>
        <v/>
      </c>
      <c r="M144" s="50" t="str">
        <f aca="false">IF(J144=Data_Hidden!$E$2,360,"")</f>
        <v/>
      </c>
      <c r="N144" s="50" t="e">
        <f aca="false">IF(OR(#REF!&lt;&gt;"",#REF!&lt;&gt;"",#REF!&lt;&gt;"",G144&lt;&gt;"",#REF!&lt;&gt;""),"Y","")</f>
        <v>#REF!</v>
      </c>
      <c r="O144" s="50" t="str">
        <f aca="false">MID(K144,3,4)</f>
        <v/>
      </c>
      <c r="P144" s="51"/>
      <c r="Q144" s="52" t="n">
        <f aca="false">K144</f>
        <v>0</v>
      </c>
      <c r="R144" s="33"/>
      <c r="S144" s="33"/>
      <c r="T144" s="33"/>
    </row>
    <row r="145" customFormat="false" ht="15.75" hidden="false" customHeight="true" outlineLevel="0" collapsed="false">
      <c r="A145" s="44" t="n">
        <v>143</v>
      </c>
      <c r="B145" s="45"/>
      <c r="C145" s="54" t="str">
        <f aca="false">IF((OR(G145="Water",G145="Air",G145="Liquids and fixed materials",G145="Alkalis",G145="Firefighting medium")),"White",IF(G145="","","Black"))</f>
        <v/>
      </c>
      <c r="D145" s="47"/>
      <c r="E145" s="48"/>
      <c r="F145" s="48"/>
      <c r="G145" s="48"/>
      <c r="H145" s="48"/>
      <c r="I145" s="48"/>
      <c r="J145" s="48"/>
      <c r="K145" s="49"/>
      <c r="L145" s="50" t="str">
        <f aca="false">IF(E145=Data_Hidden!$A$13,"A", IF(E145=Data_Hidden!$A$14,"B",IF(E145=Data_Hidden!$A$15,"C",IF(E145=Data_Hidden!$A$16,"D",IF(E145=Data_Hidden!$A$17,"E",IF(E145=Data_Hidden!$A$18,"H",IF(E145=Data_Hidden!$A$19,"HPVH","")))))))</f>
        <v/>
      </c>
      <c r="M145" s="50" t="str">
        <f aca="false">IF(J145=Data_Hidden!$E$2,360,"")</f>
        <v/>
      </c>
      <c r="N145" s="50" t="e">
        <f aca="false">IF(OR(#REF!&lt;&gt;"",#REF!&lt;&gt;"",#REF!&lt;&gt;"",G145&lt;&gt;"",#REF!&lt;&gt;""),"Y","")</f>
        <v>#REF!</v>
      </c>
      <c r="O145" s="50" t="str">
        <f aca="false">MID(K145,3,4)</f>
        <v/>
      </c>
      <c r="P145" s="51"/>
      <c r="Q145" s="52" t="n">
        <f aca="false">K145</f>
        <v>0</v>
      </c>
      <c r="R145" s="33"/>
      <c r="S145" s="33"/>
      <c r="T145" s="33"/>
    </row>
    <row r="146" customFormat="false" ht="15.75" hidden="false" customHeight="true" outlineLevel="0" collapsed="false">
      <c r="A146" s="44" t="n">
        <v>144</v>
      </c>
      <c r="B146" s="45"/>
      <c r="C146" s="54" t="str">
        <f aca="false">IF((OR(G146="Water",G146="Air",G146="Liquids and fixed materials",G146="Alkalis",G146="Firefighting medium")),"White",IF(G146="","","Black"))</f>
        <v/>
      </c>
      <c r="D146" s="47"/>
      <c r="E146" s="48"/>
      <c r="F146" s="48"/>
      <c r="G146" s="48"/>
      <c r="H146" s="48"/>
      <c r="I146" s="48"/>
      <c r="J146" s="48"/>
      <c r="K146" s="49"/>
      <c r="L146" s="50" t="str">
        <f aca="false">IF(E146=Data_Hidden!$A$13,"A", IF(E146=Data_Hidden!$A$14,"B",IF(E146=Data_Hidden!$A$15,"C",IF(E146=Data_Hidden!$A$16,"D",IF(E146=Data_Hidden!$A$17,"E",IF(E146=Data_Hidden!$A$18,"H",IF(E146=Data_Hidden!$A$19,"HPVH","")))))))</f>
        <v/>
      </c>
      <c r="M146" s="50" t="str">
        <f aca="false">IF(J146=Data_Hidden!$E$2,360,"")</f>
        <v/>
      </c>
      <c r="N146" s="50" t="e">
        <f aca="false">IF(OR(#REF!&lt;&gt;"",#REF!&lt;&gt;"",#REF!&lt;&gt;"",G146&lt;&gt;"",#REF!&lt;&gt;""),"Y","")</f>
        <v>#REF!</v>
      </c>
      <c r="O146" s="50" t="str">
        <f aca="false">MID(K146,3,4)</f>
        <v/>
      </c>
      <c r="P146" s="51"/>
      <c r="Q146" s="52" t="n">
        <f aca="false">K146</f>
        <v>0</v>
      </c>
      <c r="R146" s="33"/>
      <c r="S146" s="33"/>
      <c r="T146" s="33"/>
    </row>
    <row r="147" customFormat="false" ht="15.75" hidden="false" customHeight="true" outlineLevel="0" collapsed="false">
      <c r="A147" s="44" t="n">
        <v>145</v>
      </c>
      <c r="B147" s="45"/>
      <c r="C147" s="54" t="str">
        <f aca="false">IF((OR(G147="Water",G147="Air",G147="Liquids and fixed materials",G147="Alkalis",G147="Firefighting medium")),"White",IF(G147="","","Black"))</f>
        <v/>
      </c>
      <c r="D147" s="47"/>
      <c r="E147" s="48"/>
      <c r="F147" s="48"/>
      <c r="G147" s="48"/>
      <c r="H147" s="48"/>
      <c r="I147" s="48"/>
      <c r="J147" s="48"/>
      <c r="K147" s="49"/>
      <c r="L147" s="50" t="str">
        <f aca="false">IF(E147=Data_Hidden!$A$13,"A", IF(E147=Data_Hidden!$A$14,"B",IF(E147=Data_Hidden!$A$15,"C",IF(E147=Data_Hidden!$A$16,"D",IF(E147=Data_Hidden!$A$17,"E",IF(E147=Data_Hidden!$A$18,"H",IF(E147=Data_Hidden!$A$19,"HPVH","")))))))</f>
        <v/>
      </c>
      <c r="M147" s="50" t="str">
        <f aca="false">IF(J147=Data_Hidden!$E$2,360,"")</f>
        <v/>
      </c>
      <c r="N147" s="50" t="e">
        <f aca="false">IF(OR(#REF!&lt;&gt;"",#REF!&lt;&gt;"",#REF!&lt;&gt;"",G147&lt;&gt;"",#REF!&lt;&gt;""),"Y","")</f>
        <v>#REF!</v>
      </c>
      <c r="O147" s="50" t="str">
        <f aca="false">MID(K147,3,4)</f>
        <v/>
      </c>
      <c r="P147" s="51"/>
      <c r="Q147" s="52" t="n">
        <f aca="false">K147</f>
        <v>0</v>
      </c>
      <c r="R147" s="33"/>
      <c r="S147" s="33"/>
      <c r="T147" s="33"/>
    </row>
    <row r="148" customFormat="false" ht="15.75" hidden="false" customHeight="true" outlineLevel="0" collapsed="false">
      <c r="A148" s="44" t="n">
        <v>146</v>
      </c>
      <c r="B148" s="45"/>
      <c r="C148" s="54" t="str">
        <f aca="false">IF((OR(G148="Water",G148="Air",G148="Liquids and fixed materials",G148="Alkalis",G148="Firefighting medium")),"White",IF(G148="","","Black"))</f>
        <v/>
      </c>
      <c r="D148" s="47"/>
      <c r="E148" s="48"/>
      <c r="F148" s="48"/>
      <c r="G148" s="48"/>
      <c r="H148" s="48"/>
      <c r="I148" s="48"/>
      <c r="J148" s="48"/>
      <c r="K148" s="49"/>
      <c r="L148" s="50" t="str">
        <f aca="false">IF(E148=Data_Hidden!$A$13,"A", IF(E148=Data_Hidden!$A$14,"B",IF(E148=Data_Hidden!$A$15,"C",IF(E148=Data_Hidden!$A$16,"D",IF(E148=Data_Hidden!$A$17,"E",IF(E148=Data_Hidden!$A$18,"H",IF(E148=Data_Hidden!$A$19,"HPVH","")))))))</f>
        <v/>
      </c>
      <c r="M148" s="50" t="str">
        <f aca="false">IF(J148=Data_Hidden!$E$2,360,"")</f>
        <v/>
      </c>
      <c r="N148" s="50" t="e">
        <f aca="false">IF(OR(#REF!&lt;&gt;"",#REF!&lt;&gt;"",#REF!&lt;&gt;"",G148&lt;&gt;"",#REF!&lt;&gt;""),"Y","")</f>
        <v>#REF!</v>
      </c>
      <c r="O148" s="50" t="str">
        <f aca="false">MID(K148,3,4)</f>
        <v/>
      </c>
      <c r="P148" s="51"/>
      <c r="Q148" s="52" t="n">
        <f aca="false">K148</f>
        <v>0</v>
      </c>
      <c r="R148" s="33"/>
      <c r="S148" s="33"/>
      <c r="T148" s="33"/>
    </row>
    <row r="149" customFormat="false" ht="15.75" hidden="false" customHeight="true" outlineLevel="0" collapsed="false">
      <c r="A149" s="44" t="n">
        <v>147</v>
      </c>
      <c r="B149" s="45"/>
      <c r="C149" s="54" t="str">
        <f aca="false">IF((OR(G149="Water",G149="Air",G149="Liquids and fixed materials",G149="Alkalis",G149="Firefighting medium")),"White",IF(G149="","","Black"))</f>
        <v/>
      </c>
      <c r="D149" s="47"/>
      <c r="E149" s="48"/>
      <c r="F149" s="48"/>
      <c r="G149" s="48"/>
      <c r="H149" s="48"/>
      <c r="I149" s="48"/>
      <c r="J149" s="48"/>
      <c r="K149" s="49"/>
      <c r="L149" s="50" t="str">
        <f aca="false">IF(E149=Data_Hidden!$A$13,"A", IF(E149=Data_Hidden!$A$14,"B",IF(E149=Data_Hidden!$A$15,"C",IF(E149=Data_Hidden!$A$16,"D",IF(E149=Data_Hidden!$A$17,"E",IF(E149=Data_Hidden!$A$18,"H",IF(E149=Data_Hidden!$A$19,"HPVH","")))))))</f>
        <v/>
      </c>
      <c r="M149" s="50" t="str">
        <f aca="false">IF(J149=Data_Hidden!$E$2,360,"")</f>
        <v/>
      </c>
      <c r="N149" s="50" t="e">
        <f aca="false">IF(OR(#REF!&lt;&gt;"",#REF!&lt;&gt;"",#REF!&lt;&gt;"",G149&lt;&gt;"",#REF!&lt;&gt;""),"Y","")</f>
        <v>#REF!</v>
      </c>
      <c r="O149" s="50" t="str">
        <f aca="false">MID(K149,3,4)</f>
        <v/>
      </c>
      <c r="P149" s="51"/>
      <c r="Q149" s="52" t="n">
        <f aca="false">K149</f>
        <v>0</v>
      </c>
      <c r="R149" s="33"/>
      <c r="S149" s="33"/>
      <c r="T149" s="33"/>
    </row>
    <row r="150" customFormat="false" ht="15.75" hidden="false" customHeight="true" outlineLevel="0" collapsed="false">
      <c r="A150" s="44" t="n">
        <v>148</v>
      </c>
      <c r="B150" s="45"/>
      <c r="C150" s="54" t="str">
        <f aca="false">IF((OR(G150="Water",G150="Air",G150="Liquids and fixed materials",G150="Alkalis",G150="Firefighting medium")),"White",IF(G150="","","Black"))</f>
        <v/>
      </c>
      <c r="D150" s="47"/>
      <c r="E150" s="48"/>
      <c r="F150" s="48"/>
      <c r="G150" s="48"/>
      <c r="H150" s="48"/>
      <c r="I150" s="48"/>
      <c r="J150" s="48"/>
      <c r="K150" s="49"/>
      <c r="L150" s="50" t="str">
        <f aca="false">IF(E150=Data_Hidden!$A$13,"A", IF(E150=Data_Hidden!$A$14,"B",IF(E150=Data_Hidden!$A$15,"C",IF(E150=Data_Hidden!$A$16,"D",IF(E150=Data_Hidden!$A$17,"E",IF(E150=Data_Hidden!$A$18,"H",IF(E150=Data_Hidden!$A$19,"HPVH","")))))))</f>
        <v/>
      </c>
      <c r="M150" s="50" t="str">
        <f aca="false">IF(J150=Data_Hidden!$E$2,360,"")</f>
        <v/>
      </c>
      <c r="N150" s="50" t="e">
        <f aca="false">IF(OR(#REF!&lt;&gt;"",#REF!&lt;&gt;"",#REF!&lt;&gt;"",G150&lt;&gt;"",#REF!&lt;&gt;""),"Y","")</f>
        <v>#REF!</v>
      </c>
      <c r="O150" s="50" t="str">
        <f aca="false">MID(K150,3,4)</f>
        <v/>
      </c>
      <c r="P150" s="51"/>
      <c r="Q150" s="52" t="n">
        <f aca="false">K150</f>
        <v>0</v>
      </c>
      <c r="R150" s="33"/>
      <c r="S150" s="33"/>
      <c r="T150" s="33"/>
    </row>
    <row r="151" customFormat="false" ht="15.75" hidden="false" customHeight="true" outlineLevel="0" collapsed="false">
      <c r="A151" s="44" t="n">
        <v>149</v>
      </c>
      <c r="B151" s="45"/>
      <c r="C151" s="54" t="str">
        <f aca="false">IF((OR(G151="Water",G151="Air",G151="Liquids and fixed materials",G151="Alkalis",G151="Firefighting medium")),"White",IF(G151="","","Black"))</f>
        <v/>
      </c>
      <c r="D151" s="47"/>
      <c r="E151" s="48"/>
      <c r="F151" s="48"/>
      <c r="G151" s="48"/>
      <c r="H151" s="48"/>
      <c r="I151" s="48"/>
      <c r="J151" s="48"/>
      <c r="K151" s="49"/>
      <c r="L151" s="50" t="str">
        <f aca="false">IF(E151=Data_Hidden!$A$13,"A", IF(E151=Data_Hidden!$A$14,"B",IF(E151=Data_Hidden!$A$15,"C",IF(E151=Data_Hidden!$A$16,"D",IF(E151=Data_Hidden!$A$17,"E",IF(E151=Data_Hidden!$A$18,"H",IF(E151=Data_Hidden!$A$19,"HPVH","")))))))</f>
        <v/>
      </c>
      <c r="M151" s="50" t="str">
        <f aca="false">IF(J151=Data_Hidden!$E$2,360,"")</f>
        <v/>
      </c>
      <c r="N151" s="50" t="e">
        <f aca="false">IF(OR(#REF!&lt;&gt;"",#REF!&lt;&gt;"",#REF!&lt;&gt;"",G151&lt;&gt;"",#REF!&lt;&gt;""),"Y","")</f>
        <v>#REF!</v>
      </c>
      <c r="O151" s="50" t="str">
        <f aca="false">MID(K151,3,4)</f>
        <v/>
      </c>
      <c r="P151" s="51"/>
      <c r="Q151" s="52" t="n">
        <f aca="false">K151</f>
        <v>0</v>
      </c>
      <c r="R151" s="33"/>
      <c r="S151" s="33"/>
      <c r="T151" s="33"/>
    </row>
    <row r="152" customFormat="false" ht="15.75" hidden="false" customHeight="true" outlineLevel="0" collapsed="false">
      <c r="A152" s="44" t="n">
        <v>150</v>
      </c>
      <c r="B152" s="45"/>
      <c r="C152" s="54" t="str">
        <f aca="false">IF((OR(G152="Water",G152="Air",G152="Liquids and fixed materials",G152="Alkalis",G152="Firefighting medium")),"White",IF(G152="","","Black"))</f>
        <v/>
      </c>
      <c r="D152" s="47"/>
      <c r="E152" s="48"/>
      <c r="F152" s="48"/>
      <c r="G152" s="48"/>
      <c r="H152" s="48"/>
      <c r="I152" s="48"/>
      <c r="J152" s="48"/>
      <c r="K152" s="49"/>
      <c r="L152" s="50" t="str">
        <f aca="false">IF(E152=Data_Hidden!$A$13,"A", IF(E152=Data_Hidden!$A$14,"B",IF(E152=Data_Hidden!$A$15,"C",IF(E152=Data_Hidden!$A$16,"D",IF(E152=Data_Hidden!$A$17,"E",IF(E152=Data_Hidden!$A$18,"H",IF(E152=Data_Hidden!$A$19,"HPVH","")))))))</f>
        <v/>
      </c>
      <c r="M152" s="50" t="str">
        <f aca="false">IF(J152=Data_Hidden!$E$2,360,"")</f>
        <v/>
      </c>
      <c r="N152" s="50" t="e">
        <f aca="false">IF(OR(#REF!&lt;&gt;"",#REF!&lt;&gt;"",#REF!&lt;&gt;"",G152&lt;&gt;"",#REF!&lt;&gt;""),"Y","")</f>
        <v>#REF!</v>
      </c>
      <c r="O152" s="50" t="str">
        <f aca="false">MID(K152,3,4)</f>
        <v/>
      </c>
      <c r="P152" s="51"/>
      <c r="Q152" s="52" t="n">
        <f aca="false">K152</f>
        <v>0</v>
      </c>
      <c r="R152" s="33"/>
      <c r="S152" s="33"/>
      <c r="T152" s="33"/>
    </row>
    <row r="153" customFormat="false" ht="15.75" hidden="false" customHeight="true" outlineLevel="0" collapsed="false">
      <c r="A153" s="44" t="n">
        <v>151</v>
      </c>
      <c r="B153" s="45"/>
      <c r="C153" s="54" t="str">
        <f aca="false">IF((OR(G153="Water",G153="Air",G153="Liquids and fixed materials",G153="Alkalis",G153="Firefighting medium")),"White",IF(G153="","","Black"))</f>
        <v/>
      </c>
      <c r="D153" s="47"/>
      <c r="E153" s="48"/>
      <c r="F153" s="48"/>
      <c r="G153" s="48"/>
      <c r="H153" s="48"/>
      <c r="I153" s="48"/>
      <c r="J153" s="48"/>
      <c r="K153" s="49"/>
      <c r="L153" s="50" t="str">
        <f aca="false">IF(E153=Data_Hidden!$A$13,"A", IF(E153=Data_Hidden!$A$14,"B",IF(E153=Data_Hidden!$A$15,"C",IF(E153=Data_Hidden!$A$16,"D",IF(E153=Data_Hidden!$A$17,"E",IF(E153=Data_Hidden!$A$18,"H",IF(E153=Data_Hidden!$A$19,"HPVH","")))))))</f>
        <v/>
      </c>
      <c r="M153" s="50" t="str">
        <f aca="false">IF(J153=Data_Hidden!$E$2,360,"")</f>
        <v/>
      </c>
      <c r="N153" s="50" t="e">
        <f aca="false">IF(OR(#REF!&lt;&gt;"",#REF!&lt;&gt;"",#REF!&lt;&gt;"",G153&lt;&gt;"",#REF!&lt;&gt;""),"Y","")</f>
        <v>#REF!</v>
      </c>
      <c r="O153" s="50" t="str">
        <f aca="false">MID(K153,3,4)</f>
        <v/>
      </c>
      <c r="P153" s="51"/>
      <c r="Q153" s="52" t="n">
        <f aca="false">K153</f>
        <v>0</v>
      </c>
      <c r="R153" s="33"/>
      <c r="S153" s="33"/>
      <c r="T153" s="33"/>
    </row>
    <row r="154" customFormat="false" ht="15.75" hidden="false" customHeight="true" outlineLevel="0" collapsed="false">
      <c r="A154" s="44" t="n">
        <v>152</v>
      </c>
      <c r="B154" s="45"/>
      <c r="C154" s="54" t="str">
        <f aca="false">IF((OR(G154="Water",G154="Air",G154="Liquids and fixed materials",G154="Alkalis",G154="Firefighting medium")),"White",IF(G154="","","Black"))</f>
        <v/>
      </c>
      <c r="D154" s="47"/>
      <c r="E154" s="48"/>
      <c r="F154" s="48"/>
      <c r="G154" s="48"/>
      <c r="H154" s="48"/>
      <c r="I154" s="48"/>
      <c r="J154" s="48"/>
      <c r="K154" s="49"/>
      <c r="L154" s="50" t="str">
        <f aca="false">IF(E154=Data_Hidden!$A$13,"A", IF(E154=Data_Hidden!$A$14,"B",IF(E154=Data_Hidden!$A$15,"C",IF(E154=Data_Hidden!$A$16,"D",IF(E154=Data_Hidden!$A$17,"E",IF(E154=Data_Hidden!$A$18,"H",IF(E154=Data_Hidden!$A$19,"HPVH","")))))))</f>
        <v/>
      </c>
      <c r="M154" s="50" t="str">
        <f aca="false">IF(J154=Data_Hidden!$E$2,360,"")</f>
        <v/>
      </c>
      <c r="N154" s="50" t="e">
        <f aca="false">IF(OR(#REF!&lt;&gt;"",#REF!&lt;&gt;"",#REF!&lt;&gt;"",G154&lt;&gt;"",#REF!&lt;&gt;""),"Y","")</f>
        <v>#REF!</v>
      </c>
      <c r="O154" s="50" t="str">
        <f aca="false">MID(K154,3,4)</f>
        <v/>
      </c>
      <c r="P154" s="51"/>
      <c r="Q154" s="52" t="n">
        <f aca="false">K154</f>
        <v>0</v>
      </c>
      <c r="R154" s="33"/>
      <c r="S154" s="33"/>
      <c r="T154" s="33"/>
    </row>
    <row r="155" customFormat="false" ht="15.75" hidden="false" customHeight="true" outlineLevel="0" collapsed="false">
      <c r="A155" s="44" t="n">
        <v>153</v>
      </c>
      <c r="B155" s="45"/>
      <c r="C155" s="54" t="str">
        <f aca="false">IF((OR(G155="Water",G155="Air",G155="Liquids and fixed materials",G155="Alkalis",G155="Firefighting medium")),"White",IF(G155="","","Black"))</f>
        <v/>
      </c>
      <c r="D155" s="47"/>
      <c r="E155" s="48"/>
      <c r="F155" s="48"/>
      <c r="G155" s="48"/>
      <c r="H155" s="48"/>
      <c r="I155" s="48"/>
      <c r="J155" s="48"/>
      <c r="K155" s="49"/>
      <c r="L155" s="50" t="str">
        <f aca="false">IF(E155=Data_Hidden!$A$13,"A", IF(E155=Data_Hidden!$A$14,"B",IF(E155=Data_Hidden!$A$15,"C",IF(E155=Data_Hidden!$A$16,"D",IF(E155=Data_Hidden!$A$17,"E",IF(E155=Data_Hidden!$A$18,"H",IF(E155=Data_Hidden!$A$19,"HPVH","")))))))</f>
        <v/>
      </c>
      <c r="M155" s="50" t="str">
        <f aca="false">IF(J155=Data_Hidden!$E$2,360,"")</f>
        <v/>
      </c>
      <c r="N155" s="50" t="e">
        <f aca="false">IF(OR(#REF!&lt;&gt;"",#REF!&lt;&gt;"",#REF!&lt;&gt;"",G155&lt;&gt;"",#REF!&lt;&gt;""),"Y","")</f>
        <v>#REF!</v>
      </c>
      <c r="O155" s="50" t="str">
        <f aca="false">MID(K155,3,4)</f>
        <v/>
      </c>
      <c r="P155" s="51"/>
      <c r="Q155" s="52" t="n">
        <f aca="false">K155</f>
        <v>0</v>
      </c>
      <c r="R155" s="33"/>
      <c r="S155" s="33"/>
      <c r="T155" s="33"/>
    </row>
    <row r="156" customFormat="false" ht="15.75" hidden="false" customHeight="true" outlineLevel="0" collapsed="false">
      <c r="A156" s="44" t="n">
        <v>154</v>
      </c>
      <c r="B156" s="45"/>
      <c r="C156" s="54" t="str">
        <f aca="false">IF((OR(G156="Water",G156="Air",G156="Liquids and fixed materials",G156="Alkalis",G156="Firefighting medium")),"White",IF(G156="","","Black"))</f>
        <v/>
      </c>
      <c r="D156" s="47"/>
      <c r="E156" s="48"/>
      <c r="F156" s="48"/>
      <c r="G156" s="48"/>
      <c r="H156" s="48"/>
      <c r="I156" s="48"/>
      <c r="J156" s="48"/>
      <c r="K156" s="49"/>
      <c r="L156" s="50" t="str">
        <f aca="false">IF(E156=Data_Hidden!$A$13,"A", IF(E156=Data_Hidden!$A$14,"B",IF(E156=Data_Hidden!$A$15,"C",IF(E156=Data_Hidden!$A$16,"D",IF(E156=Data_Hidden!$A$17,"E",IF(E156=Data_Hidden!$A$18,"H",IF(E156=Data_Hidden!$A$19,"HPVH","")))))))</f>
        <v/>
      </c>
      <c r="M156" s="50" t="str">
        <f aca="false">IF(J156=Data_Hidden!$E$2,360,"")</f>
        <v/>
      </c>
      <c r="N156" s="50" t="e">
        <f aca="false">IF(OR(#REF!&lt;&gt;"",#REF!&lt;&gt;"",#REF!&lt;&gt;"",G156&lt;&gt;"",#REF!&lt;&gt;""),"Y","")</f>
        <v>#REF!</v>
      </c>
      <c r="O156" s="50" t="str">
        <f aca="false">MID(K156,3,4)</f>
        <v/>
      </c>
      <c r="P156" s="51"/>
      <c r="Q156" s="52" t="n">
        <f aca="false">K156</f>
        <v>0</v>
      </c>
      <c r="R156" s="33"/>
      <c r="S156" s="33"/>
      <c r="T156" s="33"/>
    </row>
    <row r="157" customFormat="false" ht="15.75" hidden="false" customHeight="true" outlineLevel="0" collapsed="false">
      <c r="A157" s="44" t="n">
        <v>155</v>
      </c>
      <c r="B157" s="45"/>
      <c r="C157" s="54" t="str">
        <f aca="false">IF((OR(G157="Water",G157="Air",G157="Liquids and fixed materials",G157="Alkalis",G157="Firefighting medium")),"White",IF(G157="","","Black"))</f>
        <v/>
      </c>
      <c r="D157" s="47"/>
      <c r="E157" s="48"/>
      <c r="F157" s="48"/>
      <c r="G157" s="48"/>
      <c r="H157" s="48"/>
      <c r="I157" s="48"/>
      <c r="J157" s="48"/>
      <c r="K157" s="49"/>
      <c r="L157" s="50" t="str">
        <f aca="false">IF(E157=Data_Hidden!$A$13,"A", IF(E157=Data_Hidden!$A$14,"B",IF(E157=Data_Hidden!$A$15,"C",IF(E157=Data_Hidden!$A$16,"D",IF(E157=Data_Hidden!$A$17,"E",IF(E157=Data_Hidden!$A$18,"H",IF(E157=Data_Hidden!$A$19,"HPVH","")))))))</f>
        <v/>
      </c>
      <c r="M157" s="50" t="str">
        <f aca="false">IF(J157=Data_Hidden!$E$2,360,"")</f>
        <v/>
      </c>
      <c r="N157" s="50" t="e">
        <f aca="false">IF(OR(#REF!&lt;&gt;"",#REF!&lt;&gt;"",#REF!&lt;&gt;"",G157&lt;&gt;"",#REF!&lt;&gt;""),"Y","")</f>
        <v>#REF!</v>
      </c>
      <c r="O157" s="50" t="str">
        <f aca="false">MID(K157,3,4)</f>
        <v/>
      </c>
      <c r="P157" s="51"/>
      <c r="Q157" s="52" t="n">
        <f aca="false">K157</f>
        <v>0</v>
      </c>
      <c r="R157" s="33"/>
      <c r="S157" s="33"/>
      <c r="T157" s="33"/>
    </row>
    <row r="158" customFormat="false" ht="15.75" hidden="false" customHeight="true" outlineLevel="0" collapsed="false">
      <c r="A158" s="44" t="n">
        <v>156</v>
      </c>
      <c r="B158" s="45"/>
      <c r="C158" s="54" t="str">
        <f aca="false">IF((OR(G158="Water",G158="Air",G158="Liquids and fixed materials",G158="Alkalis",G158="Firefighting medium")),"White",IF(G158="","","Black"))</f>
        <v/>
      </c>
      <c r="D158" s="47"/>
      <c r="E158" s="48"/>
      <c r="F158" s="48"/>
      <c r="G158" s="48"/>
      <c r="H158" s="48"/>
      <c r="I158" s="48"/>
      <c r="J158" s="48"/>
      <c r="K158" s="49"/>
      <c r="L158" s="50" t="str">
        <f aca="false">IF(E158=Data_Hidden!$A$13,"A", IF(E158=Data_Hidden!$A$14,"B",IF(E158=Data_Hidden!$A$15,"C",IF(E158=Data_Hidden!$A$16,"D",IF(E158=Data_Hidden!$A$17,"E",IF(E158=Data_Hidden!$A$18,"H",IF(E158=Data_Hidden!$A$19,"HPVH","")))))))</f>
        <v/>
      </c>
      <c r="M158" s="50" t="str">
        <f aca="false">IF(J158=Data_Hidden!$E$2,360,"")</f>
        <v/>
      </c>
      <c r="N158" s="50" t="e">
        <f aca="false">IF(OR(#REF!&lt;&gt;"",#REF!&lt;&gt;"",#REF!&lt;&gt;"",G158&lt;&gt;"",#REF!&lt;&gt;""),"Y","")</f>
        <v>#REF!</v>
      </c>
      <c r="O158" s="50" t="str">
        <f aca="false">MID(K158,3,4)</f>
        <v/>
      </c>
      <c r="P158" s="51"/>
      <c r="Q158" s="52" t="n">
        <f aca="false">K158</f>
        <v>0</v>
      </c>
      <c r="R158" s="33"/>
      <c r="S158" s="33"/>
      <c r="T158" s="33"/>
    </row>
    <row r="159" customFormat="false" ht="15.75" hidden="false" customHeight="true" outlineLevel="0" collapsed="false">
      <c r="A159" s="44" t="n">
        <v>157</v>
      </c>
      <c r="B159" s="45"/>
      <c r="C159" s="54" t="str">
        <f aca="false">IF((OR(G159="Water",G159="Air",G159="Liquids and fixed materials",G159="Alkalis",G159="Firefighting medium")),"White",IF(G159="","","Black"))</f>
        <v/>
      </c>
      <c r="D159" s="47"/>
      <c r="E159" s="48"/>
      <c r="F159" s="48"/>
      <c r="G159" s="48"/>
      <c r="H159" s="48"/>
      <c r="I159" s="48"/>
      <c r="J159" s="48"/>
      <c r="K159" s="49"/>
      <c r="L159" s="50" t="str">
        <f aca="false">IF(E159=Data_Hidden!$A$13,"A", IF(E159=Data_Hidden!$A$14,"B",IF(E159=Data_Hidden!$A$15,"C",IF(E159=Data_Hidden!$A$16,"D",IF(E159=Data_Hidden!$A$17,"E",IF(E159=Data_Hidden!$A$18,"H",IF(E159=Data_Hidden!$A$19,"HPVH","")))))))</f>
        <v/>
      </c>
      <c r="M159" s="50" t="str">
        <f aca="false">IF(J159=Data_Hidden!$E$2,360,"")</f>
        <v/>
      </c>
      <c r="N159" s="50" t="e">
        <f aca="false">IF(OR(#REF!&lt;&gt;"",#REF!&lt;&gt;"",#REF!&lt;&gt;"",G159&lt;&gt;"",#REF!&lt;&gt;""),"Y","")</f>
        <v>#REF!</v>
      </c>
      <c r="O159" s="50" t="str">
        <f aca="false">MID(K159,3,4)</f>
        <v/>
      </c>
      <c r="P159" s="51"/>
      <c r="Q159" s="52" t="n">
        <f aca="false">K159</f>
        <v>0</v>
      </c>
      <c r="R159" s="33"/>
      <c r="S159" s="33"/>
      <c r="T159" s="33"/>
    </row>
    <row r="160" customFormat="false" ht="15.75" hidden="false" customHeight="true" outlineLevel="0" collapsed="false">
      <c r="A160" s="44" t="n">
        <v>158</v>
      </c>
      <c r="B160" s="45"/>
      <c r="C160" s="54" t="str">
        <f aca="false">IF((OR(G160="Water",G160="Air",G160="Liquids and fixed materials",G160="Alkalis",G160="Firefighting medium")),"White",IF(G160="","","Black"))</f>
        <v/>
      </c>
      <c r="D160" s="47"/>
      <c r="E160" s="48"/>
      <c r="F160" s="48"/>
      <c r="G160" s="48"/>
      <c r="H160" s="48"/>
      <c r="I160" s="48"/>
      <c r="J160" s="48"/>
      <c r="K160" s="49"/>
      <c r="L160" s="50" t="str">
        <f aca="false">IF(E160=Data_Hidden!$A$13,"A", IF(E160=Data_Hidden!$A$14,"B",IF(E160=Data_Hidden!$A$15,"C",IF(E160=Data_Hidden!$A$16,"D",IF(E160=Data_Hidden!$A$17,"E",IF(E160=Data_Hidden!$A$18,"H",IF(E160=Data_Hidden!$A$19,"HPVH","")))))))</f>
        <v/>
      </c>
      <c r="M160" s="50" t="str">
        <f aca="false">IF(J160=Data_Hidden!$E$2,360,"")</f>
        <v/>
      </c>
      <c r="N160" s="50" t="e">
        <f aca="false">IF(OR(#REF!&lt;&gt;"",#REF!&lt;&gt;"",#REF!&lt;&gt;"",G160&lt;&gt;"",#REF!&lt;&gt;""),"Y","")</f>
        <v>#REF!</v>
      </c>
      <c r="O160" s="50" t="str">
        <f aca="false">MID(K160,3,4)</f>
        <v/>
      </c>
      <c r="P160" s="51"/>
      <c r="Q160" s="52" t="n">
        <f aca="false">K160</f>
        <v>0</v>
      </c>
      <c r="R160" s="33"/>
      <c r="S160" s="33"/>
      <c r="T160" s="33"/>
    </row>
    <row r="161" customFormat="false" ht="15.75" hidden="false" customHeight="true" outlineLevel="0" collapsed="false">
      <c r="A161" s="44" t="n">
        <v>159</v>
      </c>
      <c r="B161" s="45"/>
      <c r="C161" s="54" t="str">
        <f aca="false">IF((OR(G161="Water",G161="Air",G161="Liquids and fixed materials",G161="Alkalis",G161="Firefighting medium")),"White",IF(G161="","","Black"))</f>
        <v/>
      </c>
      <c r="D161" s="47"/>
      <c r="E161" s="48"/>
      <c r="F161" s="48"/>
      <c r="G161" s="48"/>
      <c r="H161" s="48"/>
      <c r="I161" s="48"/>
      <c r="J161" s="48"/>
      <c r="K161" s="49"/>
      <c r="L161" s="50" t="str">
        <f aca="false">IF(E161=Data_Hidden!$A$13,"A", IF(E161=Data_Hidden!$A$14,"B",IF(E161=Data_Hidden!$A$15,"C",IF(E161=Data_Hidden!$A$16,"D",IF(E161=Data_Hidden!$A$17,"E",IF(E161=Data_Hidden!$A$18,"H",IF(E161=Data_Hidden!$A$19,"HPVH","")))))))</f>
        <v/>
      </c>
      <c r="M161" s="50" t="str">
        <f aca="false">IF(J161=Data_Hidden!$E$2,360,"")</f>
        <v/>
      </c>
      <c r="N161" s="50" t="e">
        <f aca="false">IF(OR(#REF!&lt;&gt;"",#REF!&lt;&gt;"",#REF!&lt;&gt;"",G161&lt;&gt;"",#REF!&lt;&gt;""),"Y","")</f>
        <v>#REF!</v>
      </c>
      <c r="O161" s="50" t="str">
        <f aca="false">MID(K161,3,4)</f>
        <v/>
      </c>
      <c r="P161" s="51"/>
      <c r="Q161" s="52" t="n">
        <f aca="false">K161</f>
        <v>0</v>
      </c>
      <c r="R161" s="33"/>
      <c r="S161" s="33"/>
      <c r="T161" s="33"/>
    </row>
    <row r="162" customFormat="false" ht="15.75" hidden="false" customHeight="true" outlineLevel="0" collapsed="false">
      <c r="A162" s="44" t="n">
        <v>160</v>
      </c>
      <c r="B162" s="45"/>
      <c r="C162" s="54" t="str">
        <f aca="false">IF((OR(G162="Water",G162="Air",G162="Liquids and fixed materials",G162="Alkalis",G162="Firefighting medium")),"White",IF(G162="","","Black"))</f>
        <v/>
      </c>
      <c r="D162" s="47"/>
      <c r="E162" s="48"/>
      <c r="F162" s="48"/>
      <c r="G162" s="48"/>
      <c r="H162" s="48"/>
      <c r="I162" s="48"/>
      <c r="J162" s="48"/>
      <c r="K162" s="49"/>
      <c r="L162" s="50" t="str">
        <f aca="false">IF(E162=Data_Hidden!$A$13,"A", IF(E162=Data_Hidden!$A$14,"B",IF(E162=Data_Hidden!$A$15,"C",IF(E162=Data_Hidden!$A$16,"D",IF(E162=Data_Hidden!$A$17,"E",IF(E162=Data_Hidden!$A$18,"H",IF(E162=Data_Hidden!$A$19,"HPVH","")))))))</f>
        <v/>
      </c>
      <c r="M162" s="50" t="str">
        <f aca="false">IF(J162=Data_Hidden!$E$2,360,"")</f>
        <v/>
      </c>
      <c r="N162" s="50" t="e">
        <f aca="false">IF(OR(#REF!&lt;&gt;"",#REF!&lt;&gt;"",#REF!&lt;&gt;"",G162&lt;&gt;"",#REF!&lt;&gt;""),"Y","")</f>
        <v>#REF!</v>
      </c>
      <c r="O162" s="50" t="str">
        <f aca="false">MID(K162,3,4)</f>
        <v/>
      </c>
      <c r="P162" s="51"/>
      <c r="Q162" s="52" t="n">
        <f aca="false">K162</f>
        <v>0</v>
      </c>
      <c r="R162" s="33"/>
      <c r="S162" s="33"/>
      <c r="T162" s="33"/>
    </row>
    <row r="163" customFormat="false" ht="15.75" hidden="false" customHeight="true" outlineLevel="0" collapsed="false">
      <c r="A163" s="44" t="n">
        <v>161</v>
      </c>
      <c r="B163" s="45"/>
      <c r="C163" s="54" t="str">
        <f aca="false">IF((OR(G163="Water",G163="Air",G163="Liquids and fixed materials",G163="Alkalis",G163="Firefighting medium")),"White",IF(G163="","","Black"))</f>
        <v/>
      </c>
      <c r="D163" s="47"/>
      <c r="E163" s="48"/>
      <c r="F163" s="48"/>
      <c r="G163" s="48"/>
      <c r="H163" s="48"/>
      <c r="I163" s="48"/>
      <c r="J163" s="48"/>
      <c r="K163" s="49"/>
      <c r="L163" s="50" t="str">
        <f aca="false">IF(E163=Data_Hidden!$A$13,"A", IF(E163=Data_Hidden!$A$14,"B",IF(E163=Data_Hidden!$A$15,"C",IF(E163=Data_Hidden!$A$16,"D",IF(E163=Data_Hidden!$A$17,"E",IF(E163=Data_Hidden!$A$18,"H",IF(E163=Data_Hidden!$A$19,"HPVH","")))))))</f>
        <v/>
      </c>
      <c r="M163" s="50" t="str">
        <f aca="false">IF(J163=Data_Hidden!$E$2,360,"")</f>
        <v/>
      </c>
      <c r="N163" s="50" t="e">
        <f aca="false">IF(OR(#REF!&lt;&gt;"",#REF!&lt;&gt;"",#REF!&lt;&gt;"",G163&lt;&gt;"",#REF!&lt;&gt;""),"Y","")</f>
        <v>#REF!</v>
      </c>
      <c r="O163" s="50" t="str">
        <f aca="false">MID(K163,3,4)</f>
        <v/>
      </c>
      <c r="P163" s="51"/>
      <c r="Q163" s="52" t="n">
        <f aca="false">K163</f>
        <v>0</v>
      </c>
      <c r="R163" s="33"/>
      <c r="S163" s="33"/>
      <c r="T163" s="33"/>
    </row>
    <row r="164" customFormat="false" ht="15.75" hidden="false" customHeight="true" outlineLevel="0" collapsed="false">
      <c r="A164" s="44" t="n">
        <v>162</v>
      </c>
      <c r="B164" s="45"/>
      <c r="C164" s="54" t="str">
        <f aca="false">IF((OR(G164="Water",G164="Air",G164="Liquids and fixed materials",G164="Alkalis",G164="Firefighting medium")),"White",IF(G164="","","Black"))</f>
        <v/>
      </c>
      <c r="D164" s="47"/>
      <c r="E164" s="48"/>
      <c r="F164" s="48"/>
      <c r="G164" s="48"/>
      <c r="H164" s="48"/>
      <c r="I164" s="48"/>
      <c r="J164" s="48"/>
      <c r="K164" s="49"/>
      <c r="L164" s="50" t="str">
        <f aca="false">IF(E164=Data_Hidden!$A$13,"A", IF(E164=Data_Hidden!$A$14,"B",IF(E164=Data_Hidden!$A$15,"C",IF(E164=Data_Hidden!$A$16,"D",IF(E164=Data_Hidden!$A$17,"E",IF(E164=Data_Hidden!$A$18,"H",IF(E164=Data_Hidden!$A$19,"HPVH","")))))))</f>
        <v/>
      </c>
      <c r="M164" s="50" t="str">
        <f aca="false">IF(J164=Data_Hidden!$E$2,360,"")</f>
        <v/>
      </c>
      <c r="N164" s="50" t="e">
        <f aca="false">IF(OR(#REF!&lt;&gt;"",#REF!&lt;&gt;"",#REF!&lt;&gt;"",G164&lt;&gt;"",#REF!&lt;&gt;""),"Y","")</f>
        <v>#REF!</v>
      </c>
      <c r="O164" s="50" t="str">
        <f aca="false">MID(K164,3,4)</f>
        <v/>
      </c>
      <c r="P164" s="51"/>
      <c r="Q164" s="52" t="n">
        <f aca="false">K164</f>
        <v>0</v>
      </c>
      <c r="R164" s="33"/>
      <c r="S164" s="33"/>
      <c r="T164" s="33"/>
    </row>
    <row r="165" customFormat="false" ht="15.75" hidden="false" customHeight="true" outlineLevel="0" collapsed="false">
      <c r="A165" s="44" t="n">
        <v>163</v>
      </c>
      <c r="B165" s="45"/>
      <c r="C165" s="54" t="str">
        <f aca="false">IF((OR(G165="Water",G165="Air",G165="Liquids and fixed materials",G165="Alkalis",G165="Firefighting medium")),"White",IF(G165="","","Black"))</f>
        <v/>
      </c>
      <c r="D165" s="47"/>
      <c r="E165" s="48"/>
      <c r="F165" s="48"/>
      <c r="G165" s="48"/>
      <c r="H165" s="48"/>
      <c r="I165" s="48"/>
      <c r="J165" s="48"/>
      <c r="K165" s="49"/>
      <c r="L165" s="50" t="str">
        <f aca="false">IF(E165=Data_Hidden!$A$13,"A", IF(E165=Data_Hidden!$A$14,"B",IF(E165=Data_Hidden!$A$15,"C",IF(E165=Data_Hidden!$A$16,"D",IF(E165=Data_Hidden!$A$17,"E",IF(E165=Data_Hidden!$A$18,"H",IF(E165=Data_Hidden!$A$19,"HPVH","")))))))</f>
        <v/>
      </c>
      <c r="M165" s="50" t="str">
        <f aca="false">IF(J165=Data_Hidden!$E$2,360,"")</f>
        <v/>
      </c>
      <c r="N165" s="50" t="e">
        <f aca="false">IF(OR(#REF!&lt;&gt;"",#REF!&lt;&gt;"",#REF!&lt;&gt;"",G165&lt;&gt;"",#REF!&lt;&gt;""),"Y","")</f>
        <v>#REF!</v>
      </c>
      <c r="O165" s="50" t="str">
        <f aca="false">MID(K165,3,4)</f>
        <v/>
      </c>
      <c r="P165" s="51"/>
      <c r="Q165" s="52" t="n">
        <f aca="false">K165</f>
        <v>0</v>
      </c>
      <c r="R165" s="33"/>
      <c r="S165" s="33"/>
      <c r="T165" s="33"/>
    </row>
    <row r="166" customFormat="false" ht="15.75" hidden="false" customHeight="true" outlineLevel="0" collapsed="false">
      <c r="A166" s="44" t="n">
        <v>164</v>
      </c>
      <c r="B166" s="45"/>
      <c r="C166" s="54" t="str">
        <f aca="false">IF((OR(G166="Water",G166="Air",G166="Liquids and fixed materials",G166="Alkalis",G166="Firefighting medium")),"White",IF(G166="","","Black"))</f>
        <v/>
      </c>
      <c r="D166" s="47"/>
      <c r="E166" s="48"/>
      <c r="F166" s="48"/>
      <c r="G166" s="48"/>
      <c r="H166" s="48"/>
      <c r="I166" s="48"/>
      <c r="J166" s="48"/>
      <c r="K166" s="49"/>
      <c r="L166" s="50" t="str">
        <f aca="false">IF(E166=Data_Hidden!$A$13,"A", IF(E166=Data_Hidden!$A$14,"B",IF(E166=Data_Hidden!$A$15,"C",IF(E166=Data_Hidden!$A$16,"D",IF(E166=Data_Hidden!$A$17,"E",IF(E166=Data_Hidden!$A$18,"H",IF(E166=Data_Hidden!$A$19,"HPVH","")))))))</f>
        <v/>
      </c>
      <c r="M166" s="50" t="str">
        <f aca="false">IF(J166=Data_Hidden!$E$2,360,"")</f>
        <v/>
      </c>
      <c r="N166" s="50" t="e">
        <f aca="false">IF(OR(#REF!&lt;&gt;"",#REF!&lt;&gt;"",#REF!&lt;&gt;"",G166&lt;&gt;"",#REF!&lt;&gt;""),"Y","")</f>
        <v>#REF!</v>
      </c>
      <c r="O166" s="50" t="str">
        <f aca="false">MID(K166,3,4)</f>
        <v/>
      </c>
      <c r="P166" s="51"/>
      <c r="Q166" s="52" t="n">
        <f aca="false">K166</f>
        <v>0</v>
      </c>
      <c r="R166" s="33"/>
      <c r="S166" s="33"/>
      <c r="T166" s="33"/>
    </row>
    <row r="167" customFormat="false" ht="15.75" hidden="false" customHeight="true" outlineLevel="0" collapsed="false">
      <c r="A167" s="44" t="n">
        <v>165</v>
      </c>
      <c r="B167" s="45"/>
      <c r="C167" s="54" t="str">
        <f aca="false">IF((OR(G167="Water",G167="Air",G167="Liquids and fixed materials",G167="Alkalis",G167="Firefighting medium")),"White",IF(G167="","","Black"))</f>
        <v/>
      </c>
      <c r="D167" s="47"/>
      <c r="E167" s="48"/>
      <c r="F167" s="48"/>
      <c r="G167" s="48"/>
      <c r="H167" s="48"/>
      <c r="I167" s="48"/>
      <c r="J167" s="48"/>
      <c r="K167" s="49"/>
      <c r="L167" s="50" t="str">
        <f aca="false">IF(E167=Data_Hidden!$A$13,"A", IF(E167=Data_Hidden!$A$14,"B",IF(E167=Data_Hidden!$A$15,"C",IF(E167=Data_Hidden!$A$16,"D",IF(E167=Data_Hidden!$A$17,"E",IF(E167=Data_Hidden!$A$18,"H",IF(E167=Data_Hidden!$A$19,"HPVH","")))))))</f>
        <v/>
      </c>
      <c r="M167" s="50" t="str">
        <f aca="false">IF(J167=Data_Hidden!$E$2,360,"")</f>
        <v/>
      </c>
      <c r="N167" s="50" t="e">
        <f aca="false">IF(OR(#REF!&lt;&gt;"",#REF!&lt;&gt;"",#REF!&lt;&gt;"",G167&lt;&gt;"",#REF!&lt;&gt;""),"Y","")</f>
        <v>#REF!</v>
      </c>
      <c r="O167" s="50" t="str">
        <f aca="false">MID(K167,3,4)</f>
        <v/>
      </c>
      <c r="P167" s="51"/>
      <c r="Q167" s="52" t="n">
        <f aca="false">K167</f>
        <v>0</v>
      </c>
      <c r="R167" s="33"/>
      <c r="S167" s="33"/>
      <c r="T167" s="33"/>
    </row>
    <row r="168" customFormat="false" ht="15.75" hidden="false" customHeight="true" outlineLevel="0" collapsed="false">
      <c r="A168" s="44" t="n">
        <v>166</v>
      </c>
      <c r="B168" s="45"/>
      <c r="C168" s="54" t="str">
        <f aca="false">IF((OR(G168="Water",G168="Air",G168="Liquids and fixed materials",G168="Alkalis",G168="Firefighting medium")),"White",IF(G168="","","Black"))</f>
        <v/>
      </c>
      <c r="D168" s="47"/>
      <c r="E168" s="48"/>
      <c r="F168" s="48"/>
      <c r="G168" s="48"/>
      <c r="H168" s="48"/>
      <c r="I168" s="48"/>
      <c r="J168" s="48"/>
      <c r="K168" s="49"/>
      <c r="L168" s="50" t="str">
        <f aca="false">IF(E168=Data_Hidden!$A$13,"A", IF(E168=Data_Hidden!$A$14,"B",IF(E168=Data_Hidden!$A$15,"C",IF(E168=Data_Hidden!$A$16,"D",IF(E168=Data_Hidden!$A$17,"E",IF(E168=Data_Hidden!$A$18,"H",IF(E168=Data_Hidden!$A$19,"HPVH","")))))))</f>
        <v/>
      </c>
      <c r="M168" s="50" t="str">
        <f aca="false">IF(J168=Data_Hidden!$E$2,360,"")</f>
        <v/>
      </c>
      <c r="N168" s="50" t="e">
        <f aca="false">IF(OR(#REF!&lt;&gt;"",#REF!&lt;&gt;"",#REF!&lt;&gt;"",G168&lt;&gt;"",#REF!&lt;&gt;""),"Y","")</f>
        <v>#REF!</v>
      </c>
      <c r="O168" s="50" t="str">
        <f aca="false">MID(K168,3,4)</f>
        <v/>
      </c>
      <c r="P168" s="51"/>
      <c r="Q168" s="52" t="n">
        <f aca="false">K168</f>
        <v>0</v>
      </c>
      <c r="R168" s="33"/>
      <c r="S168" s="33"/>
      <c r="T168" s="33"/>
    </row>
    <row r="169" customFormat="false" ht="15.75" hidden="false" customHeight="true" outlineLevel="0" collapsed="false">
      <c r="A169" s="44" t="n">
        <v>167</v>
      </c>
      <c r="B169" s="45"/>
      <c r="C169" s="54" t="str">
        <f aca="false">IF((OR(G169="Water",G169="Air",G169="Liquids and fixed materials",G169="Alkalis",G169="Firefighting medium")),"White",IF(G169="","","Black"))</f>
        <v/>
      </c>
      <c r="D169" s="47"/>
      <c r="E169" s="48"/>
      <c r="F169" s="48"/>
      <c r="G169" s="48"/>
      <c r="H169" s="48"/>
      <c r="I169" s="48"/>
      <c r="J169" s="48"/>
      <c r="K169" s="49"/>
      <c r="L169" s="50" t="str">
        <f aca="false">IF(E169=Data_Hidden!$A$13,"A", IF(E169=Data_Hidden!$A$14,"B",IF(E169=Data_Hidden!$A$15,"C",IF(E169=Data_Hidden!$A$16,"D",IF(E169=Data_Hidden!$A$17,"E",IF(E169=Data_Hidden!$A$18,"H",IF(E169=Data_Hidden!$A$19,"HPVH","")))))))</f>
        <v/>
      </c>
      <c r="M169" s="50" t="str">
        <f aca="false">IF(J169=Data_Hidden!$E$2,360,"")</f>
        <v/>
      </c>
      <c r="N169" s="50" t="e">
        <f aca="false">IF(OR(#REF!&lt;&gt;"",#REF!&lt;&gt;"",#REF!&lt;&gt;"",G169&lt;&gt;"",#REF!&lt;&gt;""),"Y","")</f>
        <v>#REF!</v>
      </c>
      <c r="O169" s="50" t="str">
        <f aca="false">MID(K169,3,4)</f>
        <v/>
      </c>
      <c r="P169" s="51"/>
      <c r="Q169" s="52" t="n">
        <f aca="false">K169</f>
        <v>0</v>
      </c>
      <c r="R169" s="33"/>
      <c r="S169" s="33"/>
      <c r="T169" s="33"/>
    </row>
    <row r="170" customFormat="false" ht="15.75" hidden="false" customHeight="true" outlineLevel="0" collapsed="false">
      <c r="A170" s="44" t="n">
        <v>168</v>
      </c>
      <c r="B170" s="45"/>
      <c r="C170" s="54" t="str">
        <f aca="false">IF((OR(G170="Water",G170="Air",G170="Liquids and fixed materials",G170="Alkalis",G170="Firefighting medium")),"White",IF(G170="","","Black"))</f>
        <v/>
      </c>
      <c r="D170" s="47"/>
      <c r="E170" s="48"/>
      <c r="F170" s="48"/>
      <c r="G170" s="48"/>
      <c r="H170" s="48"/>
      <c r="I170" s="48"/>
      <c r="J170" s="48"/>
      <c r="K170" s="49"/>
      <c r="L170" s="50" t="str">
        <f aca="false">IF(E170=Data_Hidden!$A$13,"A", IF(E170=Data_Hidden!$A$14,"B",IF(E170=Data_Hidden!$A$15,"C",IF(E170=Data_Hidden!$A$16,"D",IF(E170=Data_Hidden!$A$17,"E",IF(E170=Data_Hidden!$A$18,"H",IF(E170=Data_Hidden!$A$19,"HPVH","")))))))</f>
        <v/>
      </c>
      <c r="M170" s="50" t="str">
        <f aca="false">IF(J170=Data_Hidden!$E$2,360,"")</f>
        <v/>
      </c>
      <c r="N170" s="50" t="e">
        <f aca="false">IF(OR(#REF!&lt;&gt;"",#REF!&lt;&gt;"",#REF!&lt;&gt;"",G170&lt;&gt;"",#REF!&lt;&gt;""),"Y","")</f>
        <v>#REF!</v>
      </c>
      <c r="O170" s="50" t="str">
        <f aca="false">MID(K170,3,4)</f>
        <v/>
      </c>
      <c r="P170" s="51"/>
      <c r="Q170" s="52" t="n">
        <f aca="false">K170</f>
        <v>0</v>
      </c>
      <c r="R170" s="33"/>
      <c r="S170" s="33"/>
      <c r="T170" s="33"/>
    </row>
    <row r="171" customFormat="false" ht="15.75" hidden="false" customHeight="true" outlineLevel="0" collapsed="false">
      <c r="A171" s="44" t="n">
        <v>169</v>
      </c>
      <c r="B171" s="45"/>
      <c r="C171" s="54" t="str">
        <f aca="false">IF((OR(G171="Water",G171="Air",G171="Liquids and fixed materials",G171="Alkalis",G171="Firefighting medium")),"White",IF(G171="","","Black"))</f>
        <v/>
      </c>
      <c r="D171" s="47"/>
      <c r="E171" s="48"/>
      <c r="F171" s="48"/>
      <c r="G171" s="48"/>
      <c r="H171" s="48"/>
      <c r="I171" s="48"/>
      <c r="J171" s="48"/>
      <c r="K171" s="49"/>
      <c r="L171" s="50" t="str">
        <f aca="false">IF(E171=Data_Hidden!$A$13,"A", IF(E171=Data_Hidden!$A$14,"B",IF(E171=Data_Hidden!$A$15,"C",IF(E171=Data_Hidden!$A$16,"D",IF(E171=Data_Hidden!$A$17,"E",IF(E171=Data_Hidden!$A$18,"H",IF(E171=Data_Hidden!$A$19,"HPVH","")))))))</f>
        <v/>
      </c>
      <c r="M171" s="50" t="str">
        <f aca="false">IF(J171=Data_Hidden!$E$2,360,"")</f>
        <v/>
      </c>
      <c r="N171" s="50" t="e">
        <f aca="false">IF(OR(#REF!&lt;&gt;"",#REF!&lt;&gt;"",#REF!&lt;&gt;"",G171&lt;&gt;"",#REF!&lt;&gt;""),"Y","")</f>
        <v>#REF!</v>
      </c>
      <c r="O171" s="50" t="str">
        <f aca="false">MID(K171,3,4)</f>
        <v/>
      </c>
      <c r="P171" s="51"/>
      <c r="Q171" s="52" t="n">
        <f aca="false">K171</f>
        <v>0</v>
      </c>
      <c r="R171" s="33"/>
      <c r="S171" s="33"/>
      <c r="T171" s="33"/>
    </row>
    <row r="172" customFormat="false" ht="15.75" hidden="false" customHeight="true" outlineLevel="0" collapsed="false">
      <c r="A172" s="44" t="n">
        <v>170</v>
      </c>
      <c r="B172" s="45"/>
      <c r="C172" s="54" t="str">
        <f aca="false">IF((OR(G172="Water",G172="Air",G172="Liquids and fixed materials",G172="Alkalis",G172="Firefighting medium")),"White",IF(G172="","","Black"))</f>
        <v/>
      </c>
      <c r="D172" s="47"/>
      <c r="E172" s="48"/>
      <c r="F172" s="48"/>
      <c r="G172" s="48"/>
      <c r="H172" s="48"/>
      <c r="I172" s="48"/>
      <c r="J172" s="48"/>
      <c r="K172" s="49"/>
      <c r="L172" s="50" t="str">
        <f aca="false">IF(E172=Data_Hidden!$A$13,"A", IF(E172=Data_Hidden!$A$14,"B",IF(E172=Data_Hidden!$A$15,"C",IF(E172=Data_Hidden!$A$16,"D",IF(E172=Data_Hidden!$A$17,"E",IF(E172=Data_Hidden!$A$18,"H",IF(E172=Data_Hidden!$A$19,"HPVH","")))))))</f>
        <v/>
      </c>
      <c r="M172" s="50" t="str">
        <f aca="false">IF(J172=Data_Hidden!$E$2,360,"")</f>
        <v/>
      </c>
      <c r="N172" s="50" t="e">
        <f aca="false">IF(OR(#REF!&lt;&gt;"",#REF!&lt;&gt;"",#REF!&lt;&gt;"",G172&lt;&gt;"",#REF!&lt;&gt;""),"Y","")</f>
        <v>#REF!</v>
      </c>
      <c r="O172" s="50" t="str">
        <f aca="false">MID(K172,3,4)</f>
        <v/>
      </c>
      <c r="P172" s="51"/>
      <c r="Q172" s="52" t="n">
        <f aca="false">K172</f>
        <v>0</v>
      </c>
      <c r="R172" s="33"/>
      <c r="S172" s="33"/>
      <c r="T172" s="33"/>
    </row>
    <row r="173" customFormat="false" ht="15.75" hidden="false" customHeight="true" outlineLevel="0" collapsed="false">
      <c r="A173" s="44" t="n">
        <v>171</v>
      </c>
      <c r="B173" s="45"/>
      <c r="C173" s="54" t="str">
        <f aca="false">IF((OR(G173="Water",G173="Air",G173="Liquids and fixed materials",G173="Alkalis",G173="Firefighting medium")),"White",IF(G173="","","Black"))</f>
        <v/>
      </c>
      <c r="D173" s="47"/>
      <c r="E173" s="48"/>
      <c r="F173" s="48"/>
      <c r="G173" s="48"/>
      <c r="H173" s="48"/>
      <c r="I173" s="48"/>
      <c r="J173" s="48"/>
      <c r="K173" s="49"/>
      <c r="L173" s="50" t="str">
        <f aca="false">IF(E173=Data_Hidden!$A$13,"A", IF(E173=Data_Hidden!$A$14,"B",IF(E173=Data_Hidden!$A$15,"C",IF(E173=Data_Hidden!$A$16,"D",IF(E173=Data_Hidden!$A$17,"E",IF(E173=Data_Hidden!$A$18,"H",IF(E173=Data_Hidden!$A$19,"HPVH","")))))))</f>
        <v/>
      </c>
      <c r="M173" s="50" t="str">
        <f aca="false">IF(J173=Data_Hidden!$E$2,360,"")</f>
        <v/>
      </c>
      <c r="N173" s="50" t="e">
        <f aca="false">IF(OR(#REF!&lt;&gt;"",#REF!&lt;&gt;"",#REF!&lt;&gt;"",G173&lt;&gt;"",#REF!&lt;&gt;""),"Y","")</f>
        <v>#REF!</v>
      </c>
      <c r="O173" s="50" t="str">
        <f aca="false">MID(K173,3,4)</f>
        <v/>
      </c>
      <c r="P173" s="51"/>
      <c r="Q173" s="52" t="n">
        <f aca="false">K173</f>
        <v>0</v>
      </c>
      <c r="R173" s="33"/>
      <c r="S173" s="33"/>
      <c r="T173" s="33"/>
    </row>
    <row r="174" customFormat="false" ht="15.75" hidden="false" customHeight="true" outlineLevel="0" collapsed="false">
      <c r="A174" s="44" t="n">
        <v>172</v>
      </c>
      <c r="B174" s="45"/>
      <c r="C174" s="54" t="str">
        <f aca="false">IF((OR(G174="Water",G174="Air",G174="Liquids and fixed materials",G174="Alkalis",G174="Firefighting medium")),"White",IF(G174="","","Black"))</f>
        <v/>
      </c>
      <c r="D174" s="47"/>
      <c r="E174" s="48"/>
      <c r="F174" s="48"/>
      <c r="G174" s="48"/>
      <c r="H174" s="48"/>
      <c r="I174" s="48"/>
      <c r="J174" s="48"/>
      <c r="K174" s="49"/>
      <c r="L174" s="50" t="str">
        <f aca="false">IF(E174=Data_Hidden!$A$13,"A", IF(E174=Data_Hidden!$A$14,"B",IF(E174=Data_Hidden!$A$15,"C",IF(E174=Data_Hidden!$A$16,"D",IF(E174=Data_Hidden!$A$17,"E",IF(E174=Data_Hidden!$A$18,"H",IF(E174=Data_Hidden!$A$19,"HPVH","")))))))</f>
        <v/>
      </c>
      <c r="M174" s="50" t="str">
        <f aca="false">IF(J174=Data_Hidden!$E$2,360,"")</f>
        <v/>
      </c>
      <c r="N174" s="50" t="e">
        <f aca="false">IF(OR(#REF!&lt;&gt;"",#REF!&lt;&gt;"",#REF!&lt;&gt;"",G174&lt;&gt;"",#REF!&lt;&gt;""),"Y","")</f>
        <v>#REF!</v>
      </c>
      <c r="O174" s="50" t="str">
        <f aca="false">MID(K174,3,4)</f>
        <v/>
      </c>
      <c r="P174" s="51"/>
      <c r="Q174" s="52" t="n">
        <f aca="false">K174</f>
        <v>0</v>
      </c>
      <c r="R174" s="33"/>
      <c r="S174" s="33"/>
      <c r="T174" s="33"/>
    </row>
    <row r="175" customFormat="false" ht="15.75" hidden="false" customHeight="true" outlineLevel="0" collapsed="false">
      <c r="A175" s="44" t="n">
        <v>173</v>
      </c>
      <c r="B175" s="45"/>
      <c r="C175" s="54" t="str">
        <f aca="false">IF((OR(G175="Water",G175="Air",G175="Liquids and fixed materials",G175="Alkalis",G175="Firefighting medium")),"White",IF(G175="","","Black"))</f>
        <v/>
      </c>
      <c r="D175" s="47"/>
      <c r="E175" s="48"/>
      <c r="F175" s="48"/>
      <c r="G175" s="48"/>
      <c r="H175" s="48"/>
      <c r="I175" s="48"/>
      <c r="J175" s="48"/>
      <c r="K175" s="49"/>
      <c r="L175" s="50" t="str">
        <f aca="false">IF(E175=Data_Hidden!$A$13,"A", IF(E175=Data_Hidden!$A$14,"B",IF(E175=Data_Hidden!$A$15,"C",IF(E175=Data_Hidden!$A$16,"D",IF(E175=Data_Hidden!$A$17,"E",IF(E175=Data_Hidden!$A$18,"H",IF(E175=Data_Hidden!$A$19,"HPVH","")))))))</f>
        <v/>
      </c>
      <c r="M175" s="50" t="str">
        <f aca="false">IF(J175=Data_Hidden!$E$2,360,"")</f>
        <v/>
      </c>
      <c r="N175" s="50" t="e">
        <f aca="false">IF(OR(#REF!&lt;&gt;"",#REF!&lt;&gt;"",#REF!&lt;&gt;"",G175&lt;&gt;"",#REF!&lt;&gt;""),"Y","")</f>
        <v>#REF!</v>
      </c>
      <c r="O175" s="50" t="str">
        <f aca="false">MID(K175,3,4)</f>
        <v/>
      </c>
      <c r="P175" s="51"/>
      <c r="Q175" s="52" t="n">
        <f aca="false">K175</f>
        <v>0</v>
      </c>
      <c r="R175" s="33"/>
      <c r="S175" s="33"/>
      <c r="T175" s="33"/>
    </row>
    <row r="176" customFormat="false" ht="15.75" hidden="false" customHeight="true" outlineLevel="0" collapsed="false">
      <c r="A176" s="44" t="n">
        <v>174</v>
      </c>
      <c r="B176" s="45"/>
      <c r="C176" s="54" t="str">
        <f aca="false">IF((OR(G176="Water",G176="Air",G176="Liquids and fixed materials",G176="Alkalis",G176="Firefighting medium")),"White",IF(G176="","","Black"))</f>
        <v/>
      </c>
      <c r="D176" s="47"/>
      <c r="E176" s="48"/>
      <c r="F176" s="48"/>
      <c r="G176" s="48"/>
      <c r="H176" s="48"/>
      <c r="I176" s="48"/>
      <c r="J176" s="48"/>
      <c r="K176" s="49"/>
      <c r="L176" s="50" t="str">
        <f aca="false">IF(E176=Data_Hidden!$A$13,"A", IF(E176=Data_Hidden!$A$14,"B",IF(E176=Data_Hidden!$A$15,"C",IF(E176=Data_Hidden!$A$16,"D",IF(E176=Data_Hidden!$A$17,"E",IF(E176=Data_Hidden!$A$18,"H",IF(E176=Data_Hidden!$A$19,"HPVH","")))))))</f>
        <v/>
      </c>
      <c r="M176" s="50" t="str">
        <f aca="false">IF(J176=Data_Hidden!$E$2,360,"")</f>
        <v/>
      </c>
      <c r="N176" s="50" t="e">
        <f aca="false">IF(OR(#REF!&lt;&gt;"",#REF!&lt;&gt;"",#REF!&lt;&gt;"",G176&lt;&gt;"",#REF!&lt;&gt;""),"Y","")</f>
        <v>#REF!</v>
      </c>
      <c r="O176" s="50" t="str">
        <f aca="false">MID(K176,3,4)</f>
        <v/>
      </c>
      <c r="P176" s="51"/>
      <c r="Q176" s="52" t="n">
        <f aca="false">K176</f>
        <v>0</v>
      </c>
      <c r="R176" s="33"/>
      <c r="S176" s="33"/>
      <c r="T176" s="33"/>
    </row>
    <row r="177" customFormat="false" ht="15.75" hidden="false" customHeight="true" outlineLevel="0" collapsed="false">
      <c r="A177" s="44" t="n">
        <v>175</v>
      </c>
      <c r="B177" s="45"/>
      <c r="C177" s="54" t="str">
        <f aca="false">IF((OR(G177="Water",G177="Air",G177="Liquids and fixed materials",G177="Alkalis",G177="Firefighting medium")),"White",IF(G177="","","Black"))</f>
        <v/>
      </c>
      <c r="D177" s="47"/>
      <c r="E177" s="48"/>
      <c r="F177" s="48"/>
      <c r="G177" s="48"/>
      <c r="H177" s="48"/>
      <c r="I177" s="48"/>
      <c r="J177" s="48"/>
      <c r="K177" s="49"/>
      <c r="L177" s="50" t="str">
        <f aca="false">IF(E177=Data_Hidden!$A$13,"A", IF(E177=Data_Hidden!$A$14,"B",IF(E177=Data_Hidden!$A$15,"C",IF(E177=Data_Hidden!$A$16,"D",IF(E177=Data_Hidden!$A$17,"E",IF(E177=Data_Hidden!$A$18,"H",IF(E177=Data_Hidden!$A$19,"HPVH","")))))))</f>
        <v/>
      </c>
      <c r="M177" s="50" t="str">
        <f aca="false">IF(J177=Data_Hidden!$E$2,360,"")</f>
        <v/>
      </c>
      <c r="N177" s="50" t="e">
        <f aca="false">IF(OR(#REF!&lt;&gt;"",#REF!&lt;&gt;"",#REF!&lt;&gt;"",G177&lt;&gt;"",#REF!&lt;&gt;""),"Y","")</f>
        <v>#REF!</v>
      </c>
      <c r="O177" s="50" t="str">
        <f aca="false">MID(K177,3,4)</f>
        <v/>
      </c>
      <c r="P177" s="51"/>
      <c r="Q177" s="52" t="n">
        <f aca="false">K177</f>
        <v>0</v>
      </c>
      <c r="R177" s="33"/>
      <c r="S177" s="33"/>
      <c r="T177" s="33"/>
    </row>
    <row r="178" customFormat="false" ht="15.75" hidden="false" customHeight="true" outlineLevel="0" collapsed="false">
      <c r="A178" s="44" t="n">
        <v>176</v>
      </c>
      <c r="B178" s="45"/>
      <c r="C178" s="54" t="str">
        <f aca="false">IF((OR(G178="Water",G178="Air",G178="Liquids and fixed materials",G178="Alkalis",G178="Firefighting medium")),"White",IF(G178="","","Black"))</f>
        <v/>
      </c>
      <c r="D178" s="47"/>
      <c r="E178" s="48"/>
      <c r="F178" s="48"/>
      <c r="G178" s="48"/>
      <c r="H178" s="48"/>
      <c r="I178" s="48"/>
      <c r="J178" s="48"/>
      <c r="K178" s="49"/>
      <c r="L178" s="50" t="str">
        <f aca="false">IF(E178=Data_Hidden!$A$13,"A", IF(E178=Data_Hidden!$A$14,"B",IF(E178=Data_Hidden!$A$15,"C",IF(E178=Data_Hidden!$A$16,"D",IF(E178=Data_Hidden!$A$17,"E",IF(E178=Data_Hidden!$A$18,"H",IF(E178=Data_Hidden!$A$19,"HPVH","")))))))</f>
        <v/>
      </c>
      <c r="M178" s="50" t="str">
        <f aca="false">IF(J178=Data_Hidden!$E$2,360,"")</f>
        <v/>
      </c>
      <c r="N178" s="50" t="e">
        <f aca="false">IF(OR(#REF!&lt;&gt;"",#REF!&lt;&gt;"",#REF!&lt;&gt;"",G178&lt;&gt;"",#REF!&lt;&gt;""),"Y","")</f>
        <v>#REF!</v>
      </c>
      <c r="O178" s="50" t="str">
        <f aca="false">MID(K178,3,4)</f>
        <v/>
      </c>
      <c r="P178" s="51"/>
      <c r="Q178" s="52" t="n">
        <f aca="false">K178</f>
        <v>0</v>
      </c>
      <c r="R178" s="33"/>
      <c r="S178" s="33"/>
      <c r="T178" s="33"/>
    </row>
    <row r="179" customFormat="false" ht="15.75" hidden="false" customHeight="true" outlineLevel="0" collapsed="false">
      <c r="A179" s="44" t="n">
        <v>177</v>
      </c>
      <c r="B179" s="45"/>
      <c r="C179" s="54" t="str">
        <f aca="false">IF((OR(G179="Water",G179="Air",G179="Liquids and fixed materials",G179="Alkalis",G179="Firefighting medium")),"White",IF(G179="","","Black"))</f>
        <v/>
      </c>
      <c r="D179" s="47"/>
      <c r="E179" s="48"/>
      <c r="F179" s="48"/>
      <c r="G179" s="48"/>
      <c r="H179" s="48"/>
      <c r="I179" s="48"/>
      <c r="J179" s="48"/>
      <c r="K179" s="49"/>
      <c r="L179" s="50" t="str">
        <f aca="false">IF(E179=Data_Hidden!$A$13,"A", IF(E179=Data_Hidden!$A$14,"B",IF(E179=Data_Hidden!$A$15,"C",IF(E179=Data_Hidden!$A$16,"D",IF(E179=Data_Hidden!$A$17,"E",IF(E179=Data_Hidden!$A$18,"H",IF(E179=Data_Hidden!$A$19,"HPVH","")))))))</f>
        <v/>
      </c>
      <c r="M179" s="50" t="str">
        <f aca="false">IF(J179=Data_Hidden!$E$2,360,"")</f>
        <v/>
      </c>
      <c r="N179" s="50" t="e">
        <f aca="false">IF(OR(#REF!&lt;&gt;"",#REF!&lt;&gt;"",#REF!&lt;&gt;"",G179&lt;&gt;"",#REF!&lt;&gt;""),"Y","")</f>
        <v>#REF!</v>
      </c>
      <c r="O179" s="50" t="str">
        <f aca="false">MID(K179,3,4)</f>
        <v/>
      </c>
      <c r="P179" s="51"/>
      <c r="Q179" s="52" t="n">
        <f aca="false">K179</f>
        <v>0</v>
      </c>
      <c r="R179" s="33"/>
      <c r="S179" s="33"/>
      <c r="T179" s="33"/>
    </row>
    <row r="180" customFormat="false" ht="15.75" hidden="false" customHeight="true" outlineLevel="0" collapsed="false">
      <c r="A180" s="44" t="n">
        <v>178</v>
      </c>
      <c r="B180" s="45"/>
      <c r="C180" s="54" t="str">
        <f aca="false">IF((OR(G180="Water",G180="Air",G180="Liquids and fixed materials",G180="Alkalis",G180="Firefighting medium")),"White",IF(G180="","","Black"))</f>
        <v/>
      </c>
      <c r="D180" s="47"/>
      <c r="E180" s="48"/>
      <c r="F180" s="48"/>
      <c r="G180" s="48"/>
      <c r="H180" s="48"/>
      <c r="I180" s="48"/>
      <c r="J180" s="48"/>
      <c r="K180" s="49"/>
      <c r="L180" s="50" t="str">
        <f aca="false">IF(E180=Data_Hidden!$A$13,"A", IF(E180=Data_Hidden!$A$14,"B",IF(E180=Data_Hidden!$A$15,"C",IF(E180=Data_Hidden!$A$16,"D",IF(E180=Data_Hidden!$A$17,"E",IF(E180=Data_Hidden!$A$18,"H",IF(E180=Data_Hidden!$A$19,"HPVH","")))))))</f>
        <v/>
      </c>
      <c r="M180" s="50" t="str">
        <f aca="false">IF(J180=Data_Hidden!$E$2,360,"")</f>
        <v/>
      </c>
      <c r="N180" s="50" t="e">
        <f aca="false">IF(OR(#REF!&lt;&gt;"",#REF!&lt;&gt;"",#REF!&lt;&gt;"",G180&lt;&gt;"",#REF!&lt;&gt;""),"Y","")</f>
        <v>#REF!</v>
      </c>
      <c r="O180" s="50" t="str">
        <f aca="false">MID(K180,3,4)</f>
        <v/>
      </c>
      <c r="P180" s="51"/>
      <c r="Q180" s="52" t="n">
        <f aca="false">K180</f>
        <v>0</v>
      </c>
      <c r="R180" s="33"/>
      <c r="S180" s="33"/>
      <c r="T180" s="33"/>
    </row>
    <row r="181" customFormat="false" ht="15.75" hidden="false" customHeight="true" outlineLevel="0" collapsed="false">
      <c r="A181" s="44" t="n">
        <v>179</v>
      </c>
      <c r="B181" s="45"/>
      <c r="C181" s="54" t="str">
        <f aca="false">IF((OR(G181="Water",G181="Air",G181="Liquids and fixed materials",G181="Alkalis",G181="Firefighting medium")),"White",IF(G181="","","Black"))</f>
        <v/>
      </c>
      <c r="D181" s="47"/>
      <c r="E181" s="48"/>
      <c r="F181" s="48"/>
      <c r="G181" s="48"/>
      <c r="H181" s="48"/>
      <c r="I181" s="48"/>
      <c r="J181" s="48"/>
      <c r="K181" s="49"/>
      <c r="L181" s="50" t="str">
        <f aca="false">IF(E181=Data_Hidden!$A$13,"A", IF(E181=Data_Hidden!$A$14,"B",IF(E181=Data_Hidden!$A$15,"C",IF(E181=Data_Hidden!$A$16,"D",IF(E181=Data_Hidden!$A$17,"E",IF(E181=Data_Hidden!$A$18,"H",IF(E181=Data_Hidden!$A$19,"HPVH","")))))))</f>
        <v/>
      </c>
      <c r="M181" s="50" t="str">
        <f aca="false">IF(J181=Data_Hidden!$E$2,360,"")</f>
        <v/>
      </c>
      <c r="N181" s="50" t="e">
        <f aca="false">IF(OR(#REF!&lt;&gt;"",#REF!&lt;&gt;"",#REF!&lt;&gt;"",G181&lt;&gt;"",#REF!&lt;&gt;""),"Y","")</f>
        <v>#REF!</v>
      </c>
      <c r="O181" s="50" t="str">
        <f aca="false">MID(K181,3,4)</f>
        <v/>
      </c>
      <c r="P181" s="51"/>
      <c r="Q181" s="52" t="n">
        <f aca="false">K181</f>
        <v>0</v>
      </c>
      <c r="R181" s="33"/>
      <c r="S181" s="33"/>
      <c r="T181" s="33"/>
    </row>
    <row r="182" customFormat="false" ht="15.75" hidden="false" customHeight="true" outlineLevel="0" collapsed="false">
      <c r="A182" s="44" t="n">
        <v>180</v>
      </c>
      <c r="B182" s="45"/>
      <c r="C182" s="54" t="str">
        <f aca="false">IF((OR(G182="Water",G182="Air",G182="Liquids and fixed materials",G182="Alkalis",G182="Firefighting medium")),"White",IF(G182="","","Black"))</f>
        <v/>
      </c>
      <c r="D182" s="47"/>
      <c r="E182" s="48"/>
      <c r="F182" s="48"/>
      <c r="G182" s="48"/>
      <c r="H182" s="48"/>
      <c r="I182" s="48"/>
      <c r="J182" s="48"/>
      <c r="K182" s="49"/>
      <c r="L182" s="50" t="str">
        <f aca="false">IF(E182=Data_Hidden!$A$13,"A", IF(E182=Data_Hidden!$A$14,"B",IF(E182=Data_Hidden!$A$15,"C",IF(E182=Data_Hidden!$A$16,"D",IF(E182=Data_Hidden!$A$17,"E",IF(E182=Data_Hidden!$A$18,"H",IF(E182=Data_Hidden!$A$19,"HPVH","")))))))</f>
        <v/>
      </c>
      <c r="M182" s="50" t="str">
        <f aca="false">IF(J182=Data_Hidden!$E$2,360,"")</f>
        <v/>
      </c>
      <c r="N182" s="50" t="e">
        <f aca="false">IF(OR(#REF!&lt;&gt;"",#REF!&lt;&gt;"",#REF!&lt;&gt;"",G182&lt;&gt;"",#REF!&lt;&gt;""),"Y","")</f>
        <v>#REF!</v>
      </c>
      <c r="O182" s="50" t="str">
        <f aca="false">MID(K182,3,4)</f>
        <v/>
      </c>
      <c r="P182" s="51"/>
      <c r="Q182" s="52" t="n">
        <f aca="false">K182</f>
        <v>0</v>
      </c>
      <c r="R182" s="33"/>
      <c r="S182" s="33"/>
      <c r="T182" s="33"/>
    </row>
    <row r="183" customFormat="false" ht="15.75" hidden="false" customHeight="true" outlineLevel="0" collapsed="false">
      <c r="A183" s="44" t="n">
        <v>181</v>
      </c>
      <c r="B183" s="45"/>
      <c r="C183" s="54" t="str">
        <f aca="false">IF((OR(G183="Water",G183="Air",G183="Liquids and fixed materials",G183="Alkalis",G183="Firefighting medium")),"White",IF(G183="","","Black"))</f>
        <v/>
      </c>
      <c r="D183" s="47"/>
      <c r="E183" s="48"/>
      <c r="F183" s="48"/>
      <c r="G183" s="48"/>
      <c r="H183" s="48"/>
      <c r="I183" s="48"/>
      <c r="J183" s="48"/>
      <c r="K183" s="49"/>
      <c r="L183" s="50" t="str">
        <f aca="false">IF(E183=Data_Hidden!$A$13,"A", IF(E183=Data_Hidden!$A$14,"B",IF(E183=Data_Hidden!$A$15,"C",IF(E183=Data_Hidden!$A$16,"D",IF(E183=Data_Hidden!$A$17,"E",IF(E183=Data_Hidden!$A$18,"H",IF(E183=Data_Hidden!$A$19,"HPVH","")))))))</f>
        <v/>
      </c>
      <c r="M183" s="50" t="str">
        <f aca="false">IF(J183=Data_Hidden!$E$2,360,"")</f>
        <v/>
      </c>
      <c r="N183" s="50" t="e">
        <f aca="false">IF(OR(#REF!&lt;&gt;"",#REF!&lt;&gt;"",#REF!&lt;&gt;"",G183&lt;&gt;"",#REF!&lt;&gt;""),"Y","")</f>
        <v>#REF!</v>
      </c>
      <c r="O183" s="50" t="str">
        <f aca="false">MID(K183,3,4)</f>
        <v/>
      </c>
      <c r="P183" s="51"/>
      <c r="Q183" s="52" t="n">
        <f aca="false">K183</f>
        <v>0</v>
      </c>
      <c r="R183" s="33"/>
      <c r="S183" s="33"/>
      <c r="T183" s="33"/>
    </row>
    <row r="184" customFormat="false" ht="15.75" hidden="false" customHeight="true" outlineLevel="0" collapsed="false">
      <c r="A184" s="44" t="n">
        <v>182</v>
      </c>
      <c r="B184" s="45"/>
      <c r="C184" s="54" t="str">
        <f aca="false">IF((OR(G184="Water",G184="Air",G184="Liquids and fixed materials",G184="Alkalis",G184="Firefighting medium")),"White",IF(G184="","","Black"))</f>
        <v/>
      </c>
      <c r="D184" s="47"/>
      <c r="E184" s="48"/>
      <c r="F184" s="48"/>
      <c r="G184" s="48"/>
      <c r="H184" s="48"/>
      <c r="I184" s="48"/>
      <c r="J184" s="48"/>
      <c r="K184" s="49"/>
      <c r="L184" s="50" t="str">
        <f aca="false">IF(E184=Data_Hidden!$A$13,"A", IF(E184=Data_Hidden!$A$14,"B",IF(E184=Data_Hidden!$A$15,"C",IF(E184=Data_Hidden!$A$16,"D",IF(E184=Data_Hidden!$A$17,"E",IF(E184=Data_Hidden!$A$18,"H",IF(E184=Data_Hidden!$A$19,"HPVH","")))))))</f>
        <v/>
      </c>
      <c r="M184" s="50" t="str">
        <f aca="false">IF(J184=Data_Hidden!$E$2,360,"")</f>
        <v/>
      </c>
      <c r="N184" s="50" t="e">
        <f aca="false">IF(OR(#REF!&lt;&gt;"",#REF!&lt;&gt;"",#REF!&lt;&gt;"",G184&lt;&gt;"",#REF!&lt;&gt;""),"Y","")</f>
        <v>#REF!</v>
      </c>
      <c r="O184" s="50" t="str">
        <f aca="false">MID(K184,3,4)</f>
        <v/>
      </c>
      <c r="P184" s="51"/>
      <c r="Q184" s="52" t="n">
        <f aca="false">K184</f>
        <v>0</v>
      </c>
      <c r="R184" s="33"/>
      <c r="S184" s="33"/>
      <c r="T184" s="33"/>
    </row>
    <row r="185" customFormat="false" ht="15.75" hidden="false" customHeight="true" outlineLevel="0" collapsed="false">
      <c r="A185" s="44" t="n">
        <v>183</v>
      </c>
      <c r="B185" s="45"/>
      <c r="C185" s="54" t="str">
        <f aca="false">IF((OR(G185="Water",G185="Air",G185="Liquids and fixed materials",G185="Alkalis",G185="Firefighting medium")),"White",IF(G185="","","Black"))</f>
        <v/>
      </c>
      <c r="D185" s="47"/>
      <c r="E185" s="48"/>
      <c r="F185" s="48"/>
      <c r="G185" s="48"/>
      <c r="H185" s="48"/>
      <c r="I185" s="48"/>
      <c r="J185" s="48"/>
      <c r="K185" s="49"/>
      <c r="L185" s="50" t="str">
        <f aca="false">IF(E185=Data_Hidden!$A$13,"A", IF(E185=Data_Hidden!$A$14,"B",IF(E185=Data_Hidden!$A$15,"C",IF(E185=Data_Hidden!$A$16,"D",IF(E185=Data_Hidden!$A$17,"E",IF(E185=Data_Hidden!$A$18,"H",IF(E185=Data_Hidden!$A$19,"HPVH","")))))))</f>
        <v/>
      </c>
      <c r="M185" s="50" t="str">
        <f aca="false">IF(J185=Data_Hidden!$E$2,360,"")</f>
        <v/>
      </c>
      <c r="N185" s="50" t="e">
        <f aca="false">IF(OR(#REF!&lt;&gt;"",#REF!&lt;&gt;"",#REF!&lt;&gt;"",G185&lt;&gt;"",#REF!&lt;&gt;""),"Y","")</f>
        <v>#REF!</v>
      </c>
      <c r="O185" s="50" t="str">
        <f aca="false">MID(K185,3,4)</f>
        <v/>
      </c>
      <c r="P185" s="51"/>
      <c r="Q185" s="52" t="n">
        <f aca="false">K185</f>
        <v>0</v>
      </c>
      <c r="R185" s="33"/>
      <c r="S185" s="33"/>
      <c r="T185" s="33"/>
    </row>
    <row r="186" customFormat="false" ht="15.75" hidden="false" customHeight="true" outlineLevel="0" collapsed="false">
      <c r="A186" s="44" t="n">
        <v>184</v>
      </c>
      <c r="B186" s="45"/>
      <c r="C186" s="54" t="str">
        <f aca="false">IF((OR(G186="Water",G186="Air",G186="Liquids and fixed materials",G186="Alkalis",G186="Firefighting medium")),"White",IF(G186="","","Black"))</f>
        <v/>
      </c>
      <c r="D186" s="47"/>
      <c r="E186" s="48"/>
      <c r="F186" s="48"/>
      <c r="G186" s="48"/>
      <c r="H186" s="48"/>
      <c r="I186" s="48"/>
      <c r="J186" s="48"/>
      <c r="K186" s="49"/>
      <c r="L186" s="50" t="str">
        <f aca="false">IF(E186=Data_Hidden!$A$13,"A", IF(E186=Data_Hidden!$A$14,"B",IF(E186=Data_Hidden!$A$15,"C",IF(E186=Data_Hidden!$A$16,"D",IF(E186=Data_Hidden!$A$17,"E",IF(E186=Data_Hidden!$A$18,"H",IF(E186=Data_Hidden!$A$19,"HPVH","")))))))</f>
        <v/>
      </c>
      <c r="M186" s="50" t="str">
        <f aca="false">IF(J186=Data_Hidden!$E$2,360,"")</f>
        <v/>
      </c>
      <c r="N186" s="50" t="e">
        <f aca="false">IF(OR(#REF!&lt;&gt;"",#REF!&lt;&gt;"",#REF!&lt;&gt;"",G186&lt;&gt;"",#REF!&lt;&gt;""),"Y","")</f>
        <v>#REF!</v>
      </c>
      <c r="O186" s="50" t="str">
        <f aca="false">MID(K186,3,4)</f>
        <v/>
      </c>
      <c r="P186" s="51"/>
      <c r="Q186" s="52" t="n">
        <f aca="false">K186</f>
        <v>0</v>
      </c>
      <c r="R186" s="33"/>
      <c r="S186" s="33"/>
      <c r="T186" s="33"/>
    </row>
    <row r="187" customFormat="false" ht="15.75" hidden="false" customHeight="true" outlineLevel="0" collapsed="false">
      <c r="A187" s="44" t="n">
        <v>185</v>
      </c>
      <c r="B187" s="45"/>
      <c r="C187" s="54" t="str">
        <f aca="false">IF((OR(G187="Water",G187="Air",G187="Liquids and fixed materials",G187="Alkalis",G187="Firefighting medium")),"White",IF(G187="","","Black"))</f>
        <v/>
      </c>
      <c r="D187" s="47"/>
      <c r="E187" s="48"/>
      <c r="F187" s="48"/>
      <c r="G187" s="48"/>
      <c r="H187" s="48"/>
      <c r="I187" s="48"/>
      <c r="J187" s="48"/>
      <c r="K187" s="49"/>
      <c r="L187" s="50" t="str">
        <f aca="false">IF(E187=Data_Hidden!$A$13,"A", IF(E187=Data_Hidden!$A$14,"B",IF(E187=Data_Hidden!$A$15,"C",IF(E187=Data_Hidden!$A$16,"D",IF(E187=Data_Hidden!$A$17,"E",IF(E187=Data_Hidden!$A$18,"H",IF(E187=Data_Hidden!$A$19,"HPVH","")))))))</f>
        <v/>
      </c>
      <c r="M187" s="50" t="str">
        <f aca="false">IF(J187=Data_Hidden!$E$2,360,"")</f>
        <v/>
      </c>
      <c r="N187" s="50" t="e">
        <f aca="false">IF(OR(#REF!&lt;&gt;"",#REF!&lt;&gt;"",#REF!&lt;&gt;"",G187&lt;&gt;"",#REF!&lt;&gt;""),"Y","")</f>
        <v>#REF!</v>
      </c>
      <c r="O187" s="50" t="str">
        <f aca="false">MID(K187,3,4)</f>
        <v/>
      </c>
      <c r="P187" s="51"/>
      <c r="Q187" s="52" t="n">
        <f aca="false">K187</f>
        <v>0</v>
      </c>
      <c r="R187" s="33"/>
      <c r="S187" s="33"/>
      <c r="T187" s="33"/>
    </row>
    <row r="188" customFormat="false" ht="15.75" hidden="false" customHeight="true" outlineLevel="0" collapsed="false">
      <c r="A188" s="44" t="n">
        <v>186</v>
      </c>
      <c r="B188" s="45"/>
      <c r="C188" s="54" t="str">
        <f aca="false">IF((OR(G188="Water",G188="Air",G188="Liquids and fixed materials",G188="Alkalis",G188="Firefighting medium")),"White",IF(G188="","","Black"))</f>
        <v/>
      </c>
      <c r="D188" s="47"/>
      <c r="E188" s="48"/>
      <c r="F188" s="48"/>
      <c r="G188" s="48"/>
      <c r="H188" s="48"/>
      <c r="I188" s="48"/>
      <c r="J188" s="48"/>
      <c r="K188" s="49"/>
      <c r="L188" s="50" t="str">
        <f aca="false">IF(E188=Data_Hidden!$A$13,"A", IF(E188=Data_Hidden!$A$14,"B",IF(E188=Data_Hidden!$A$15,"C",IF(E188=Data_Hidden!$A$16,"D",IF(E188=Data_Hidden!$A$17,"E",IF(E188=Data_Hidden!$A$18,"H",IF(E188=Data_Hidden!$A$19,"HPVH","")))))))</f>
        <v/>
      </c>
      <c r="M188" s="50" t="str">
        <f aca="false">IF(J188=Data_Hidden!$E$2,360,"")</f>
        <v/>
      </c>
      <c r="N188" s="50" t="e">
        <f aca="false">IF(OR(#REF!&lt;&gt;"",#REF!&lt;&gt;"",#REF!&lt;&gt;"",G188&lt;&gt;"",#REF!&lt;&gt;""),"Y","")</f>
        <v>#REF!</v>
      </c>
      <c r="O188" s="50" t="str">
        <f aca="false">MID(K188,3,4)</f>
        <v/>
      </c>
      <c r="P188" s="51"/>
      <c r="Q188" s="52" t="n">
        <f aca="false">K188</f>
        <v>0</v>
      </c>
      <c r="R188" s="33"/>
      <c r="S188" s="33"/>
      <c r="T188" s="33"/>
    </row>
    <row r="189" customFormat="false" ht="15.75" hidden="false" customHeight="true" outlineLevel="0" collapsed="false">
      <c r="A189" s="44" t="n">
        <v>187</v>
      </c>
      <c r="B189" s="45"/>
      <c r="C189" s="54" t="str">
        <f aca="false">IF((OR(G189="Water",G189="Air",G189="Liquids and fixed materials",G189="Alkalis",G189="Firefighting medium")),"White",IF(G189="","","Black"))</f>
        <v/>
      </c>
      <c r="D189" s="47"/>
      <c r="E189" s="48"/>
      <c r="F189" s="48"/>
      <c r="G189" s="48"/>
      <c r="H189" s="48"/>
      <c r="I189" s="48"/>
      <c r="J189" s="48"/>
      <c r="K189" s="49"/>
      <c r="L189" s="50" t="str">
        <f aca="false">IF(E189=Data_Hidden!$A$13,"A", IF(E189=Data_Hidden!$A$14,"B",IF(E189=Data_Hidden!$A$15,"C",IF(E189=Data_Hidden!$A$16,"D",IF(E189=Data_Hidden!$A$17,"E",IF(E189=Data_Hidden!$A$18,"H",IF(E189=Data_Hidden!$A$19,"HPVH","")))))))</f>
        <v/>
      </c>
      <c r="M189" s="50" t="str">
        <f aca="false">IF(J189=Data_Hidden!$E$2,360,"")</f>
        <v/>
      </c>
      <c r="N189" s="50" t="e">
        <f aca="false">IF(OR(#REF!&lt;&gt;"",#REF!&lt;&gt;"",#REF!&lt;&gt;"",G189&lt;&gt;"",#REF!&lt;&gt;""),"Y","")</f>
        <v>#REF!</v>
      </c>
      <c r="O189" s="50" t="str">
        <f aca="false">MID(K189,3,4)</f>
        <v/>
      </c>
      <c r="P189" s="51"/>
      <c r="Q189" s="52" t="n">
        <f aca="false">K189</f>
        <v>0</v>
      </c>
      <c r="R189" s="33"/>
      <c r="S189" s="33"/>
      <c r="T189" s="33"/>
    </row>
    <row r="190" customFormat="false" ht="15.75" hidden="false" customHeight="true" outlineLevel="0" collapsed="false">
      <c r="A190" s="44" t="n">
        <v>188</v>
      </c>
      <c r="B190" s="45"/>
      <c r="C190" s="54" t="str">
        <f aca="false">IF((OR(G190="Water",G190="Air",G190="Liquids and fixed materials",G190="Alkalis",G190="Firefighting medium")),"White",IF(G190="","","Black"))</f>
        <v/>
      </c>
      <c r="D190" s="47"/>
      <c r="E190" s="48"/>
      <c r="F190" s="48"/>
      <c r="G190" s="48"/>
      <c r="H190" s="48"/>
      <c r="I190" s="48"/>
      <c r="J190" s="48"/>
      <c r="K190" s="49"/>
      <c r="L190" s="50" t="str">
        <f aca="false">IF(E190=Data_Hidden!$A$13,"A", IF(E190=Data_Hidden!$A$14,"B",IF(E190=Data_Hidden!$A$15,"C",IF(E190=Data_Hidden!$A$16,"D",IF(E190=Data_Hidden!$A$17,"E",IF(E190=Data_Hidden!$A$18,"H",IF(E190=Data_Hidden!$A$19,"HPVH","")))))))</f>
        <v/>
      </c>
      <c r="M190" s="50" t="str">
        <f aca="false">IF(J190=Data_Hidden!$E$2,360,"")</f>
        <v/>
      </c>
      <c r="N190" s="50" t="e">
        <f aca="false">IF(OR(#REF!&lt;&gt;"",#REF!&lt;&gt;"",#REF!&lt;&gt;"",G190&lt;&gt;"",#REF!&lt;&gt;""),"Y","")</f>
        <v>#REF!</v>
      </c>
      <c r="O190" s="50" t="str">
        <f aca="false">MID(K190,3,4)</f>
        <v/>
      </c>
      <c r="P190" s="51"/>
      <c r="Q190" s="52" t="n">
        <f aca="false">K190</f>
        <v>0</v>
      </c>
      <c r="R190" s="33"/>
      <c r="S190" s="33"/>
      <c r="T190" s="33"/>
    </row>
    <row r="191" customFormat="false" ht="15.75" hidden="false" customHeight="true" outlineLevel="0" collapsed="false">
      <c r="A191" s="44" t="n">
        <v>189</v>
      </c>
      <c r="B191" s="45"/>
      <c r="C191" s="54" t="str">
        <f aca="false">IF((OR(G191="Water",G191="Air",G191="Liquids and fixed materials",G191="Alkalis",G191="Firefighting medium")),"White",IF(G191="","","Black"))</f>
        <v/>
      </c>
      <c r="D191" s="47"/>
      <c r="E191" s="48"/>
      <c r="F191" s="48"/>
      <c r="G191" s="48"/>
      <c r="H191" s="48"/>
      <c r="I191" s="48"/>
      <c r="J191" s="48"/>
      <c r="K191" s="49"/>
      <c r="L191" s="50" t="str">
        <f aca="false">IF(E191=Data_Hidden!$A$13,"A", IF(E191=Data_Hidden!$A$14,"B",IF(E191=Data_Hidden!$A$15,"C",IF(E191=Data_Hidden!$A$16,"D",IF(E191=Data_Hidden!$A$17,"E",IF(E191=Data_Hidden!$A$18,"H",IF(E191=Data_Hidden!$A$19,"HPVH","")))))))</f>
        <v/>
      </c>
      <c r="M191" s="50" t="str">
        <f aca="false">IF(J191=Data_Hidden!$E$2,360,"")</f>
        <v/>
      </c>
      <c r="N191" s="50" t="e">
        <f aca="false">IF(OR(#REF!&lt;&gt;"",#REF!&lt;&gt;"",#REF!&lt;&gt;"",G191&lt;&gt;"",#REF!&lt;&gt;""),"Y","")</f>
        <v>#REF!</v>
      </c>
      <c r="O191" s="50" t="str">
        <f aca="false">MID(K191,3,4)</f>
        <v/>
      </c>
      <c r="P191" s="51"/>
      <c r="Q191" s="52" t="n">
        <f aca="false">K191</f>
        <v>0</v>
      </c>
      <c r="R191" s="33"/>
      <c r="S191" s="33"/>
      <c r="T191" s="33"/>
    </row>
    <row r="192" customFormat="false" ht="15.75" hidden="false" customHeight="true" outlineLevel="0" collapsed="false">
      <c r="A192" s="44" t="n">
        <v>190</v>
      </c>
      <c r="B192" s="45"/>
      <c r="C192" s="54" t="str">
        <f aca="false">IF((OR(G192="Water",G192="Air",G192="Liquids and fixed materials",G192="Alkalis",G192="Firefighting medium")),"White",IF(G192="","","Black"))</f>
        <v/>
      </c>
      <c r="D192" s="47"/>
      <c r="E192" s="48"/>
      <c r="F192" s="48"/>
      <c r="G192" s="48"/>
      <c r="H192" s="48"/>
      <c r="I192" s="48"/>
      <c r="J192" s="48"/>
      <c r="K192" s="49"/>
      <c r="L192" s="50" t="str">
        <f aca="false">IF(E192=Data_Hidden!$A$13,"A", IF(E192=Data_Hidden!$A$14,"B",IF(E192=Data_Hidden!$A$15,"C",IF(E192=Data_Hidden!$A$16,"D",IF(E192=Data_Hidden!$A$17,"E",IF(E192=Data_Hidden!$A$18,"H",IF(E192=Data_Hidden!$A$19,"HPVH","")))))))</f>
        <v/>
      </c>
      <c r="M192" s="50" t="str">
        <f aca="false">IF(J192=Data_Hidden!$E$2,360,"")</f>
        <v/>
      </c>
      <c r="N192" s="50" t="e">
        <f aca="false">IF(OR(#REF!&lt;&gt;"",#REF!&lt;&gt;"",#REF!&lt;&gt;"",G192&lt;&gt;"",#REF!&lt;&gt;""),"Y","")</f>
        <v>#REF!</v>
      </c>
      <c r="O192" s="50" t="str">
        <f aca="false">MID(K192,3,4)</f>
        <v/>
      </c>
      <c r="P192" s="51"/>
      <c r="Q192" s="52" t="n">
        <f aca="false">K192</f>
        <v>0</v>
      </c>
      <c r="R192" s="33"/>
      <c r="S192" s="33"/>
      <c r="T192" s="33"/>
    </row>
    <row r="193" customFormat="false" ht="15.75" hidden="false" customHeight="true" outlineLevel="0" collapsed="false">
      <c r="A193" s="44" t="n">
        <v>191</v>
      </c>
      <c r="B193" s="45"/>
      <c r="C193" s="54" t="str">
        <f aca="false">IF((OR(G193="Water",G193="Air",G193="Liquids and fixed materials",G193="Alkalis",G193="Firefighting medium")),"White",IF(G193="","","Black"))</f>
        <v/>
      </c>
      <c r="D193" s="47"/>
      <c r="E193" s="48"/>
      <c r="F193" s="48"/>
      <c r="G193" s="48"/>
      <c r="H193" s="48"/>
      <c r="I193" s="48"/>
      <c r="J193" s="48"/>
      <c r="K193" s="49"/>
      <c r="L193" s="50" t="str">
        <f aca="false">IF(E193=Data_Hidden!$A$13,"A", IF(E193=Data_Hidden!$A$14,"B",IF(E193=Data_Hidden!$A$15,"C",IF(E193=Data_Hidden!$A$16,"D",IF(E193=Data_Hidden!$A$17,"E",IF(E193=Data_Hidden!$A$18,"H",IF(E193=Data_Hidden!$A$19,"HPVH","")))))))</f>
        <v/>
      </c>
      <c r="M193" s="50" t="str">
        <f aca="false">IF(J193=Data_Hidden!$E$2,360,"")</f>
        <v/>
      </c>
      <c r="N193" s="50" t="e">
        <f aca="false">IF(OR(#REF!&lt;&gt;"",#REF!&lt;&gt;"",#REF!&lt;&gt;"",G193&lt;&gt;"",#REF!&lt;&gt;""),"Y","")</f>
        <v>#REF!</v>
      </c>
      <c r="O193" s="50" t="str">
        <f aca="false">MID(K193,3,4)</f>
        <v/>
      </c>
      <c r="P193" s="51"/>
      <c r="Q193" s="52" t="n">
        <f aca="false">K193</f>
        <v>0</v>
      </c>
      <c r="R193" s="33"/>
      <c r="S193" s="33"/>
      <c r="T193" s="33"/>
    </row>
    <row r="194" customFormat="false" ht="15.75" hidden="false" customHeight="true" outlineLevel="0" collapsed="false">
      <c r="A194" s="44" t="n">
        <v>192</v>
      </c>
      <c r="B194" s="45"/>
      <c r="C194" s="54" t="str">
        <f aca="false">IF((OR(G194="Water",G194="Air",G194="Liquids and fixed materials",G194="Alkalis",G194="Firefighting medium")),"White",IF(G194="","","Black"))</f>
        <v/>
      </c>
      <c r="D194" s="47"/>
      <c r="E194" s="48"/>
      <c r="F194" s="48"/>
      <c r="G194" s="48"/>
      <c r="H194" s="48"/>
      <c r="I194" s="48"/>
      <c r="J194" s="48"/>
      <c r="K194" s="49"/>
      <c r="L194" s="50" t="str">
        <f aca="false">IF(E194=Data_Hidden!$A$13,"A", IF(E194=Data_Hidden!$A$14,"B",IF(E194=Data_Hidden!$A$15,"C",IF(E194=Data_Hidden!$A$16,"D",IF(E194=Data_Hidden!$A$17,"E",IF(E194=Data_Hidden!$A$18,"H",IF(E194=Data_Hidden!$A$19,"HPVH","")))))))</f>
        <v/>
      </c>
      <c r="M194" s="50" t="str">
        <f aca="false">IF(J194=Data_Hidden!$E$2,360,"")</f>
        <v/>
      </c>
      <c r="N194" s="50" t="e">
        <f aca="false">IF(OR(#REF!&lt;&gt;"",#REF!&lt;&gt;"",#REF!&lt;&gt;"",G194&lt;&gt;"",#REF!&lt;&gt;""),"Y","")</f>
        <v>#REF!</v>
      </c>
      <c r="O194" s="50" t="str">
        <f aca="false">MID(K194,3,4)</f>
        <v/>
      </c>
      <c r="P194" s="51"/>
      <c r="Q194" s="52" t="n">
        <f aca="false">K194</f>
        <v>0</v>
      </c>
      <c r="R194" s="33"/>
      <c r="S194" s="33"/>
      <c r="T194" s="33"/>
    </row>
    <row r="195" customFormat="false" ht="15.75" hidden="false" customHeight="true" outlineLevel="0" collapsed="false">
      <c r="A195" s="44" t="n">
        <v>193</v>
      </c>
      <c r="B195" s="45"/>
      <c r="C195" s="54" t="str">
        <f aca="false">IF((OR(G195="Water",G195="Air",G195="Liquids and fixed materials",G195="Alkalis",G195="Firefighting medium")),"White",IF(G195="","","Black"))</f>
        <v/>
      </c>
      <c r="D195" s="47"/>
      <c r="E195" s="48"/>
      <c r="F195" s="48"/>
      <c r="G195" s="48"/>
      <c r="H195" s="48"/>
      <c r="I195" s="48"/>
      <c r="J195" s="48"/>
      <c r="K195" s="49"/>
      <c r="L195" s="50" t="str">
        <f aca="false">IF(E195=Data_Hidden!$A$13,"A", IF(E195=Data_Hidden!$A$14,"B",IF(E195=Data_Hidden!$A$15,"C",IF(E195=Data_Hidden!$A$16,"D",IF(E195=Data_Hidden!$A$17,"E",IF(E195=Data_Hidden!$A$18,"H",IF(E195=Data_Hidden!$A$19,"HPVH","")))))))</f>
        <v/>
      </c>
      <c r="M195" s="50" t="str">
        <f aca="false">IF(J195=Data_Hidden!$E$2,360,"")</f>
        <v/>
      </c>
      <c r="N195" s="50" t="e">
        <f aca="false">IF(OR(#REF!&lt;&gt;"",#REF!&lt;&gt;"",#REF!&lt;&gt;"",G195&lt;&gt;"",#REF!&lt;&gt;""),"Y","")</f>
        <v>#REF!</v>
      </c>
      <c r="O195" s="50" t="str">
        <f aca="false">MID(K195,3,4)</f>
        <v/>
      </c>
      <c r="P195" s="51"/>
      <c r="Q195" s="52" t="n">
        <f aca="false">K195</f>
        <v>0</v>
      </c>
      <c r="R195" s="33"/>
      <c r="S195" s="33"/>
      <c r="T195" s="33"/>
    </row>
    <row r="196" customFormat="false" ht="15.75" hidden="false" customHeight="true" outlineLevel="0" collapsed="false">
      <c r="A196" s="44" t="n">
        <v>194</v>
      </c>
      <c r="B196" s="45"/>
      <c r="C196" s="54" t="str">
        <f aca="false">IF((OR(G196="Water",G196="Air",G196="Liquids and fixed materials",G196="Alkalis",G196="Firefighting medium")),"White",IF(G196="","","Black"))</f>
        <v/>
      </c>
      <c r="D196" s="47"/>
      <c r="E196" s="48"/>
      <c r="F196" s="48"/>
      <c r="G196" s="48"/>
      <c r="H196" s="48"/>
      <c r="I196" s="48"/>
      <c r="J196" s="48"/>
      <c r="K196" s="49"/>
      <c r="L196" s="50" t="str">
        <f aca="false">IF(E196=Data_Hidden!$A$13,"A", IF(E196=Data_Hidden!$A$14,"B",IF(E196=Data_Hidden!$A$15,"C",IF(E196=Data_Hidden!$A$16,"D",IF(E196=Data_Hidden!$A$17,"E",IF(E196=Data_Hidden!$A$18,"H",IF(E196=Data_Hidden!$A$19,"HPVH","")))))))</f>
        <v/>
      </c>
      <c r="M196" s="50" t="str">
        <f aca="false">IF(J196=Data_Hidden!$E$2,360,"")</f>
        <v/>
      </c>
      <c r="N196" s="50" t="e">
        <f aca="false">IF(OR(#REF!&lt;&gt;"",#REF!&lt;&gt;"",#REF!&lt;&gt;"",G196&lt;&gt;"",#REF!&lt;&gt;""),"Y","")</f>
        <v>#REF!</v>
      </c>
      <c r="O196" s="50" t="str">
        <f aca="false">MID(K196,3,4)</f>
        <v/>
      </c>
      <c r="P196" s="51"/>
      <c r="Q196" s="52" t="n">
        <f aca="false">K196</f>
        <v>0</v>
      </c>
      <c r="R196" s="33"/>
      <c r="S196" s="33"/>
      <c r="T196" s="33"/>
    </row>
    <row r="197" customFormat="false" ht="15.75" hidden="false" customHeight="true" outlineLevel="0" collapsed="false">
      <c r="A197" s="44" t="n">
        <v>195</v>
      </c>
      <c r="B197" s="45"/>
      <c r="C197" s="54" t="str">
        <f aca="false">IF((OR(G197="Water",G197="Air",G197="Liquids and fixed materials",G197="Alkalis",G197="Firefighting medium")),"White",IF(G197="","","Black"))</f>
        <v/>
      </c>
      <c r="D197" s="47"/>
      <c r="E197" s="48"/>
      <c r="F197" s="48"/>
      <c r="G197" s="48"/>
      <c r="H197" s="48"/>
      <c r="I197" s="48"/>
      <c r="J197" s="48"/>
      <c r="K197" s="49"/>
      <c r="L197" s="50" t="str">
        <f aca="false">IF(E197=Data_Hidden!$A$13,"A", IF(E197=Data_Hidden!$A$14,"B",IF(E197=Data_Hidden!$A$15,"C",IF(E197=Data_Hidden!$A$16,"D",IF(E197=Data_Hidden!$A$17,"E",IF(E197=Data_Hidden!$A$18,"H",IF(E197=Data_Hidden!$A$19,"HPVH","")))))))</f>
        <v/>
      </c>
      <c r="M197" s="50" t="str">
        <f aca="false">IF(J197=Data_Hidden!$E$2,360,"")</f>
        <v/>
      </c>
      <c r="N197" s="50" t="e">
        <f aca="false">IF(OR(#REF!&lt;&gt;"",#REF!&lt;&gt;"",#REF!&lt;&gt;"",G197&lt;&gt;"",#REF!&lt;&gt;""),"Y","")</f>
        <v>#REF!</v>
      </c>
      <c r="O197" s="50" t="str">
        <f aca="false">MID(K197,3,4)</f>
        <v/>
      </c>
      <c r="P197" s="51"/>
      <c r="Q197" s="52" t="n">
        <f aca="false">K197</f>
        <v>0</v>
      </c>
      <c r="R197" s="33"/>
      <c r="S197" s="33"/>
      <c r="T197" s="33"/>
    </row>
    <row r="198" customFormat="false" ht="15.75" hidden="false" customHeight="true" outlineLevel="0" collapsed="false">
      <c r="A198" s="44" t="n">
        <v>196</v>
      </c>
      <c r="B198" s="45"/>
      <c r="C198" s="54" t="str">
        <f aca="false">IF((OR(G198="Water",G198="Air",G198="Liquids and fixed materials",G198="Alkalis",G198="Firefighting medium")),"White",IF(G198="","","Black"))</f>
        <v/>
      </c>
      <c r="D198" s="47"/>
      <c r="E198" s="48"/>
      <c r="F198" s="48"/>
      <c r="G198" s="48"/>
      <c r="H198" s="48"/>
      <c r="I198" s="48"/>
      <c r="J198" s="48"/>
      <c r="K198" s="49"/>
      <c r="L198" s="50" t="str">
        <f aca="false">IF(E198=Data_Hidden!$A$13,"A", IF(E198=Data_Hidden!$A$14,"B",IF(E198=Data_Hidden!$A$15,"C",IF(E198=Data_Hidden!$A$16,"D",IF(E198=Data_Hidden!$A$17,"E",IF(E198=Data_Hidden!$A$18,"H",IF(E198=Data_Hidden!$A$19,"HPVH","")))))))</f>
        <v/>
      </c>
      <c r="M198" s="50" t="str">
        <f aca="false">IF(J198=Data_Hidden!$E$2,360,"")</f>
        <v/>
      </c>
      <c r="N198" s="50" t="e">
        <f aca="false">IF(OR(#REF!&lt;&gt;"",#REF!&lt;&gt;"",#REF!&lt;&gt;"",G198&lt;&gt;"",#REF!&lt;&gt;""),"Y","")</f>
        <v>#REF!</v>
      </c>
      <c r="O198" s="50" t="str">
        <f aca="false">MID(K198,3,4)</f>
        <v/>
      </c>
      <c r="P198" s="51"/>
      <c r="Q198" s="52" t="n">
        <f aca="false">K198</f>
        <v>0</v>
      </c>
      <c r="R198" s="33"/>
      <c r="S198" s="33"/>
      <c r="T198" s="33"/>
    </row>
    <row r="199" customFormat="false" ht="15.75" hidden="false" customHeight="true" outlineLevel="0" collapsed="false">
      <c r="A199" s="44" t="n">
        <v>197</v>
      </c>
      <c r="B199" s="45"/>
      <c r="C199" s="54" t="str">
        <f aca="false">IF((OR(G199="Water",G199="Air",G199="Liquids and fixed materials",G199="Alkalis",G199="Firefighting medium")),"White",IF(G199="","","Black"))</f>
        <v/>
      </c>
      <c r="D199" s="47"/>
      <c r="E199" s="48"/>
      <c r="F199" s="48"/>
      <c r="G199" s="48"/>
      <c r="H199" s="48"/>
      <c r="I199" s="48"/>
      <c r="J199" s="48"/>
      <c r="K199" s="49"/>
      <c r="L199" s="50" t="str">
        <f aca="false">IF(E199=Data_Hidden!$A$13,"A", IF(E199=Data_Hidden!$A$14,"B",IF(E199=Data_Hidden!$A$15,"C",IF(E199=Data_Hidden!$A$16,"D",IF(E199=Data_Hidden!$A$17,"E",IF(E199=Data_Hidden!$A$18,"H",IF(E199=Data_Hidden!$A$19,"HPVH","")))))))</f>
        <v/>
      </c>
      <c r="M199" s="50" t="str">
        <f aca="false">IF(J199=Data_Hidden!$E$2,360,"")</f>
        <v/>
      </c>
      <c r="N199" s="50" t="e">
        <f aca="false">IF(OR(#REF!&lt;&gt;"",#REF!&lt;&gt;"",#REF!&lt;&gt;"",G199&lt;&gt;"",#REF!&lt;&gt;""),"Y","")</f>
        <v>#REF!</v>
      </c>
      <c r="O199" s="50" t="str">
        <f aca="false">MID(K199,3,4)</f>
        <v/>
      </c>
      <c r="P199" s="51"/>
      <c r="Q199" s="52" t="n">
        <f aca="false">K199</f>
        <v>0</v>
      </c>
      <c r="R199" s="33"/>
      <c r="S199" s="33"/>
      <c r="T199" s="33"/>
    </row>
    <row r="200" customFormat="false" ht="15.75" hidden="false" customHeight="true" outlineLevel="0" collapsed="false">
      <c r="A200" s="44" t="n">
        <v>198</v>
      </c>
      <c r="B200" s="45"/>
      <c r="C200" s="54" t="str">
        <f aca="false">IF((OR(G200="Water",G200="Air",G200="Liquids and fixed materials",G200="Alkalis",G200="Firefighting medium")),"White",IF(G200="","","Black"))</f>
        <v/>
      </c>
      <c r="D200" s="47"/>
      <c r="E200" s="48"/>
      <c r="F200" s="48"/>
      <c r="G200" s="48"/>
      <c r="H200" s="48"/>
      <c r="I200" s="48"/>
      <c r="J200" s="48"/>
      <c r="K200" s="49"/>
      <c r="L200" s="50" t="str">
        <f aca="false">IF(E200=Data_Hidden!$A$13,"A", IF(E200=Data_Hidden!$A$14,"B",IF(E200=Data_Hidden!$A$15,"C",IF(E200=Data_Hidden!$A$16,"D",IF(E200=Data_Hidden!$A$17,"E",IF(E200=Data_Hidden!$A$18,"H",IF(E200=Data_Hidden!$A$19,"HPVH","")))))))</f>
        <v/>
      </c>
      <c r="M200" s="50" t="str">
        <f aca="false">IF(J200=Data_Hidden!$E$2,360,"")</f>
        <v/>
      </c>
      <c r="N200" s="50" t="e">
        <f aca="false">IF(OR(#REF!&lt;&gt;"",#REF!&lt;&gt;"",#REF!&lt;&gt;"",G200&lt;&gt;"",#REF!&lt;&gt;""),"Y","")</f>
        <v>#REF!</v>
      </c>
      <c r="O200" s="50" t="str">
        <f aca="false">MID(K200,3,4)</f>
        <v/>
      </c>
      <c r="P200" s="51"/>
      <c r="Q200" s="52" t="n">
        <f aca="false">K200</f>
        <v>0</v>
      </c>
      <c r="R200" s="33"/>
      <c r="S200" s="33"/>
      <c r="T200" s="33"/>
    </row>
    <row r="201" customFormat="false" ht="15.75" hidden="false" customHeight="true" outlineLevel="0" collapsed="false">
      <c r="A201" s="44" t="n">
        <v>199</v>
      </c>
      <c r="B201" s="45"/>
      <c r="C201" s="54" t="str">
        <f aca="false">IF((OR(G201="Water",G201="Air",G201="Liquids and fixed materials",G201="Alkalis",G201="Firefighting medium")),"White",IF(G201="","","Black"))</f>
        <v/>
      </c>
      <c r="D201" s="47"/>
      <c r="E201" s="48"/>
      <c r="F201" s="48"/>
      <c r="G201" s="48"/>
      <c r="H201" s="48"/>
      <c r="I201" s="48"/>
      <c r="J201" s="48"/>
      <c r="K201" s="49"/>
      <c r="L201" s="50" t="str">
        <f aca="false">IF(E201=Data_Hidden!$A$13,"A", IF(E201=Data_Hidden!$A$14,"B",IF(E201=Data_Hidden!$A$15,"C",IF(E201=Data_Hidden!$A$16,"D",IF(E201=Data_Hidden!$A$17,"E",IF(E201=Data_Hidden!$A$18,"H",IF(E201=Data_Hidden!$A$19,"HPVH","")))))))</f>
        <v/>
      </c>
      <c r="M201" s="50" t="str">
        <f aca="false">IF(J201=Data_Hidden!$E$2,360,"")</f>
        <v/>
      </c>
      <c r="N201" s="50" t="e">
        <f aca="false">IF(OR(#REF!&lt;&gt;"",#REF!&lt;&gt;"",#REF!&lt;&gt;"",G201&lt;&gt;"",#REF!&lt;&gt;""),"Y","")</f>
        <v>#REF!</v>
      </c>
      <c r="O201" s="50" t="str">
        <f aca="false">MID(K201,3,4)</f>
        <v/>
      </c>
      <c r="P201" s="51"/>
      <c r="Q201" s="52" t="n">
        <f aca="false">K201</f>
        <v>0</v>
      </c>
      <c r="R201" s="33"/>
      <c r="S201" s="33"/>
      <c r="T201" s="33"/>
    </row>
    <row r="202" customFormat="false" ht="15.75" hidden="false" customHeight="true" outlineLevel="0" collapsed="false">
      <c r="A202" s="44" t="n">
        <v>200</v>
      </c>
      <c r="B202" s="45"/>
      <c r="C202" s="54" t="str">
        <f aca="false">IF((OR(G202="Water",G202="Air",G202="Liquids and fixed materials",G202="Alkalis",G202="Firefighting medium")),"White",IF(G202="","","Black"))</f>
        <v/>
      </c>
      <c r="D202" s="47"/>
      <c r="E202" s="48"/>
      <c r="F202" s="48"/>
      <c r="G202" s="48"/>
      <c r="H202" s="48"/>
      <c r="I202" s="48"/>
      <c r="J202" s="48"/>
      <c r="K202" s="49"/>
      <c r="L202" s="50" t="str">
        <f aca="false">IF(E202=Data_Hidden!$A$13,"A", IF(E202=Data_Hidden!$A$14,"B",IF(E202=Data_Hidden!$A$15,"C",IF(E202=Data_Hidden!$A$16,"D",IF(E202=Data_Hidden!$A$17,"E",IF(E202=Data_Hidden!$A$18,"H",IF(E202=Data_Hidden!$A$19,"HPVH","")))))))</f>
        <v/>
      </c>
      <c r="M202" s="50" t="str">
        <f aca="false">IF(J202=Data_Hidden!$E$2,360,"")</f>
        <v/>
      </c>
      <c r="N202" s="50" t="e">
        <f aca="false">IF(OR(#REF!&lt;&gt;"",#REF!&lt;&gt;"",#REF!&lt;&gt;"",G202&lt;&gt;"",#REF!&lt;&gt;""),"Y","")</f>
        <v>#REF!</v>
      </c>
      <c r="O202" s="50" t="str">
        <f aca="false">MID(K202,3,4)</f>
        <v/>
      </c>
      <c r="P202" s="51"/>
      <c r="Q202" s="52" t="n">
        <f aca="false">K202</f>
        <v>0</v>
      </c>
      <c r="R202" s="33"/>
      <c r="S202" s="33"/>
      <c r="T202" s="33"/>
    </row>
    <row r="203" customFormat="false" ht="15.75" hidden="false" customHeight="true" outlineLevel="0" collapsed="false">
      <c r="A203" s="44" t="n">
        <v>201</v>
      </c>
      <c r="B203" s="45"/>
      <c r="C203" s="54" t="str">
        <f aca="false">IF((OR(G203="Water",G203="Air",G203="Liquids and fixed materials",G203="Alkalis",G203="Firefighting medium")),"White",IF(G203="","","Black"))</f>
        <v/>
      </c>
      <c r="D203" s="47"/>
      <c r="E203" s="48"/>
      <c r="F203" s="48"/>
      <c r="G203" s="48"/>
      <c r="H203" s="48"/>
      <c r="I203" s="48"/>
      <c r="J203" s="48"/>
      <c r="K203" s="49"/>
      <c r="L203" s="50" t="str">
        <f aca="false">IF(E203=Data_Hidden!$A$13,"A", IF(E203=Data_Hidden!$A$14,"B",IF(E203=Data_Hidden!$A$15,"C",IF(E203=Data_Hidden!$A$16,"D",IF(E203=Data_Hidden!$A$17,"E",IF(E203=Data_Hidden!$A$18,"H",IF(E203=Data_Hidden!$A$19,"HPVH","")))))))</f>
        <v/>
      </c>
      <c r="M203" s="50" t="str">
        <f aca="false">IF(J203=Data_Hidden!$E$2,360,"")</f>
        <v/>
      </c>
      <c r="N203" s="50" t="e">
        <f aca="false">IF(OR(#REF!&lt;&gt;"",#REF!&lt;&gt;"",#REF!&lt;&gt;"",G203&lt;&gt;"",#REF!&lt;&gt;""),"Y","")</f>
        <v>#REF!</v>
      </c>
      <c r="O203" s="50" t="str">
        <f aca="false">MID(K203,3,4)</f>
        <v/>
      </c>
      <c r="P203" s="51"/>
      <c r="Q203" s="52" t="n">
        <f aca="false">K203</f>
        <v>0</v>
      </c>
      <c r="R203" s="33"/>
      <c r="S203" s="33"/>
      <c r="T203" s="33"/>
    </row>
    <row r="204" customFormat="false" ht="15.75" hidden="false" customHeight="true" outlineLevel="0" collapsed="false">
      <c r="A204" s="44" t="n">
        <v>202</v>
      </c>
      <c r="B204" s="45"/>
      <c r="C204" s="54" t="str">
        <f aca="false">IF((OR(G204="Water",G204="Air",G204="Liquids and fixed materials",G204="Alkalis",G204="Firefighting medium")),"White",IF(G204="","","Black"))</f>
        <v/>
      </c>
      <c r="D204" s="47"/>
      <c r="E204" s="48"/>
      <c r="F204" s="48"/>
      <c r="G204" s="48"/>
      <c r="H204" s="48"/>
      <c r="I204" s="48"/>
      <c r="J204" s="48"/>
      <c r="K204" s="49"/>
      <c r="L204" s="50" t="str">
        <f aca="false">IF(E204=Data_Hidden!$A$13,"A", IF(E204=Data_Hidden!$A$14,"B",IF(E204=Data_Hidden!$A$15,"C",IF(E204=Data_Hidden!$A$16,"D",IF(E204=Data_Hidden!$A$17,"E",IF(E204=Data_Hidden!$A$18,"H",IF(E204=Data_Hidden!$A$19,"HPVH","")))))))</f>
        <v/>
      </c>
      <c r="M204" s="50" t="str">
        <f aca="false">IF(J204=Data_Hidden!$E$2,360,"")</f>
        <v/>
      </c>
      <c r="N204" s="50" t="e">
        <f aca="false">IF(OR(#REF!&lt;&gt;"",#REF!&lt;&gt;"",#REF!&lt;&gt;"",G204&lt;&gt;"",#REF!&lt;&gt;""),"Y","")</f>
        <v>#REF!</v>
      </c>
      <c r="O204" s="50" t="str">
        <f aca="false">MID(K204,3,4)</f>
        <v/>
      </c>
      <c r="P204" s="51"/>
      <c r="Q204" s="52" t="n">
        <f aca="false">K204</f>
        <v>0</v>
      </c>
      <c r="R204" s="33"/>
      <c r="S204" s="33"/>
      <c r="T204" s="33"/>
    </row>
    <row r="205" customFormat="false" ht="15.75" hidden="false" customHeight="true" outlineLevel="0" collapsed="false">
      <c r="A205" s="44" t="n">
        <v>203</v>
      </c>
      <c r="B205" s="45"/>
      <c r="C205" s="54" t="str">
        <f aca="false">IF((OR(G205="Water",G205="Air",G205="Liquids and fixed materials",G205="Alkalis",G205="Firefighting medium")),"White",IF(G205="","","Black"))</f>
        <v/>
      </c>
      <c r="D205" s="47"/>
      <c r="E205" s="48"/>
      <c r="F205" s="48"/>
      <c r="G205" s="48"/>
      <c r="H205" s="48"/>
      <c r="I205" s="48"/>
      <c r="J205" s="48"/>
      <c r="K205" s="49"/>
      <c r="L205" s="50" t="str">
        <f aca="false">IF(E205=Data_Hidden!$A$13,"A", IF(E205=Data_Hidden!$A$14,"B",IF(E205=Data_Hidden!$A$15,"C",IF(E205=Data_Hidden!$A$16,"D",IF(E205=Data_Hidden!$A$17,"E",IF(E205=Data_Hidden!$A$18,"H",IF(E205=Data_Hidden!$A$19,"HPVH","")))))))</f>
        <v/>
      </c>
      <c r="M205" s="50" t="str">
        <f aca="false">IF(J205=Data_Hidden!$E$2,360,"")</f>
        <v/>
      </c>
      <c r="N205" s="50" t="e">
        <f aca="false">IF(OR(#REF!&lt;&gt;"",#REF!&lt;&gt;"",#REF!&lt;&gt;"",G205&lt;&gt;"",#REF!&lt;&gt;""),"Y","")</f>
        <v>#REF!</v>
      </c>
      <c r="O205" s="50" t="str">
        <f aca="false">MID(K205,3,4)</f>
        <v/>
      </c>
      <c r="P205" s="51"/>
      <c r="Q205" s="52" t="n">
        <f aca="false">K205</f>
        <v>0</v>
      </c>
      <c r="R205" s="33"/>
      <c r="S205" s="33"/>
      <c r="T205" s="33"/>
    </row>
    <row r="206" customFormat="false" ht="15.75" hidden="false" customHeight="true" outlineLevel="0" collapsed="false">
      <c r="A206" s="44" t="n">
        <v>204</v>
      </c>
      <c r="B206" s="45"/>
      <c r="C206" s="54" t="str">
        <f aca="false">IF((OR(G206="Water",G206="Air",G206="Liquids and fixed materials",G206="Alkalis",G206="Firefighting medium")),"White",IF(G206="","","Black"))</f>
        <v/>
      </c>
      <c r="D206" s="47"/>
      <c r="E206" s="48"/>
      <c r="F206" s="48"/>
      <c r="G206" s="48"/>
      <c r="H206" s="48"/>
      <c r="I206" s="48"/>
      <c r="J206" s="48"/>
      <c r="K206" s="49"/>
      <c r="L206" s="50" t="str">
        <f aca="false">IF(E206=Data_Hidden!$A$13,"A", IF(E206=Data_Hidden!$A$14,"B",IF(E206=Data_Hidden!$A$15,"C",IF(E206=Data_Hidden!$A$16,"D",IF(E206=Data_Hidden!$A$17,"E",IF(E206=Data_Hidden!$A$18,"H",IF(E206=Data_Hidden!$A$19,"HPVH","")))))))</f>
        <v/>
      </c>
      <c r="M206" s="50" t="str">
        <f aca="false">IF(J206=Data_Hidden!$E$2,360,"")</f>
        <v/>
      </c>
      <c r="N206" s="50" t="e">
        <f aca="false">IF(OR(#REF!&lt;&gt;"",#REF!&lt;&gt;"",#REF!&lt;&gt;"",G206&lt;&gt;"",#REF!&lt;&gt;""),"Y","")</f>
        <v>#REF!</v>
      </c>
      <c r="O206" s="50" t="str">
        <f aca="false">MID(K206,3,4)</f>
        <v/>
      </c>
      <c r="P206" s="51"/>
      <c r="Q206" s="52" t="n">
        <f aca="false">K206</f>
        <v>0</v>
      </c>
      <c r="R206" s="33"/>
      <c r="S206" s="33"/>
      <c r="T206" s="33"/>
    </row>
    <row r="207" customFormat="false" ht="15.75" hidden="false" customHeight="true" outlineLevel="0" collapsed="false">
      <c r="A207" s="44" t="n">
        <v>205</v>
      </c>
      <c r="B207" s="45"/>
      <c r="C207" s="54" t="str">
        <f aca="false">IF((OR(G207="Water",G207="Air",G207="Liquids and fixed materials",G207="Alkalis",G207="Firefighting medium")),"White",IF(G207="","","Black"))</f>
        <v/>
      </c>
      <c r="D207" s="47"/>
      <c r="E207" s="48"/>
      <c r="F207" s="48"/>
      <c r="G207" s="48"/>
      <c r="H207" s="48"/>
      <c r="I207" s="48"/>
      <c r="J207" s="48"/>
      <c r="K207" s="49"/>
      <c r="L207" s="50" t="str">
        <f aca="false">IF(E207=Data_Hidden!$A$13,"A", IF(E207=Data_Hidden!$A$14,"B",IF(E207=Data_Hidden!$A$15,"C",IF(E207=Data_Hidden!$A$16,"D",IF(E207=Data_Hidden!$A$17,"E",IF(E207=Data_Hidden!$A$18,"H",IF(E207=Data_Hidden!$A$19,"HPVH","")))))))</f>
        <v/>
      </c>
      <c r="M207" s="50" t="str">
        <f aca="false">IF(J207=Data_Hidden!$E$2,360,"")</f>
        <v/>
      </c>
      <c r="N207" s="50" t="e">
        <f aca="false">IF(OR(#REF!&lt;&gt;"",#REF!&lt;&gt;"",#REF!&lt;&gt;"",G207&lt;&gt;"",#REF!&lt;&gt;""),"Y","")</f>
        <v>#REF!</v>
      </c>
      <c r="O207" s="50" t="str">
        <f aca="false">MID(K207,3,4)</f>
        <v/>
      </c>
      <c r="P207" s="51"/>
      <c r="Q207" s="52" t="n">
        <f aca="false">K207</f>
        <v>0</v>
      </c>
      <c r="R207" s="33"/>
      <c r="S207" s="33"/>
      <c r="T207" s="33"/>
    </row>
    <row r="208" customFormat="false" ht="15.75" hidden="false" customHeight="true" outlineLevel="0" collapsed="false">
      <c r="A208" s="44" t="n">
        <v>206</v>
      </c>
      <c r="B208" s="45"/>
      <c r="C208" s="54" t="str">
        <f aca="false">IF((OR(G208="Water",G208="Air",G208="Liquids and fixed materials",G208="Alkalis",G208="Firefighting medium")),"White",IF(G208="","","Black"))</f>
        <v/>
      </c>
      <c r="D208" s="47"/>
      <c r="E208" s="48"/>
      <c r="F208" s="48"/>
      <c r="G208" s="48"/>
      <c r="H208" s="48"/>
      <c r="I208" s="48"/>
      <c r="J208" s="48"/>
      <c r="K208" s="49"/>
      <c r="L208" s="50" t="str">
        <f aca="false">IF(E208=Data_Hidden!$A$13,"A", IF(E208=Data_Hidden!$A$14,"B",IF(E208=Data_Hidden!$A$15,"C",IF(E208=Data_Hidden!$A$16,"D",IF(E208=Data_Hidden!$A$17,"E",IF(E208=Data_Hidden!$A$18,"H",IF(E208=Data_Hidden!$A$19,"HPVH","")))))))</f>
        <v/>
      </c>
      <c r="M208" s="50" t="str">
        <f aca="false">IF(J208=Data_Hidden!$E$2,360,"")</f>
        <v/>
      </c>
      <c r="N208" s="50" t="e">
        <f aca="false">IF(OR(#REF!&lt;&gt;"",#REF!&lt;&gt;"",#REF!&lt;&gt;"",G208&lt;&gt;"",#REF!&lt;&gt;""),"Y","")</f>
        <v>#REF!</v>
      </c>
      <c r="O208" s="50" t="str">
        <f aca="false">MID(K208,3,4)</f>
        <v/>
      </c>
      <c r="P208" s="51"/>
      <c r="Q208" s="52" t="n">
        <f aca="false">K208</f>
        <v>0</v>
      </c>
      <c r="R208" s="33"/>
      <c r="S208" s="33"/>
      <c r="T208" s="33"/>
    </row>
    <row r="209" customFormat="false" ht="15.75" hidden="false" customHeight="true" outlineLevel="0" collapsed="false">
      <c r="A209" s="44" t="n">
        <v>207</v>
      </c>
      <c r="B209" s="45"/>
      <c r="C209" s="54" t="str">
        <f aca="false">IF((OR(G209="Water",G209="Air",G209="Liquids and fixed materials",G209="Alkalis",G209="Firefighting medium")),"White",IF(G209="","","Black"))</f>
        <v/>
      </c>
      <c r="D209" s="47"/>
      <c r="E209" s="48"/>
      <c r="F209" s="48"/>
      <c r="G209" s="48"/>
      <c r="H209" s="48"/>
      <c r="I209" s="48"/>
      <c r="J209" s="48"/>
      <c r="K209" s="49"/>
      <c r="L209" s="50" t="str">
        <f aca="false">IF(E209=Data_Hidden!$A$13,"A", IF(E209=Data_Hidden!$A$14,"B",IF(E209=Data_Hidden!$A$15,"C",IF(E209=Data_Hidden!$A$16,"D",IF(E209=Data_Hidden!$A$17,"E",IF(E209=Data_Hidden!$A$18,"H",IF(E209=Data_Hidden!$A$19,"HPVH","")))))))</f>
        <v/>
      </c>
      <c r="M209" s="50" t="str">
        <f aca="false">IF(J209=Data_Hidden!$E$2,360,"")</f>
        <v/>
      </c>
      <c r="N209" s="50" t="e">
        <f aca="false">IF(OR(#REF!&lt;&gt;"",#REF!&lt;&gt;"",#REF!&lt;&gt;"",G209&lt;&gt;"",#REF!&lt;&gt;""),"Y","")</f>
        <v>#REF!</v>
      </c>
      <c r="O209" s="50" t="str">
        <f aca="false">MID(K209,3,4)</f>
        <v/>
      </c>
      <c r="P209" s="51"/>
      <c r="Q209" s="52" t="n">
        <f aca="false">K209</f>
        <v>0</v>
      </c>
      <c r="R209" s="33"/>
      <c r="S209" s="33"/>
      <c r="T209" s="33"/>
    </row>
    <row r="210" customFormat="false" ht="15.75" hidden="false" customHeight="true" outlineLevel="0" collapsed="false">
      <c r="A210" s="44" t="n">
        <v>208</v>
      </c>
      <c r="B210" s="45"/>
      <c r="C210" s="54" t="str">
        <f aca="false">IF((OR(G210="Water",G210="Air",G210="Liquids and fixed materials",G210="Alkalis",G210="Firefighting medium")),"White",IF(G210="","","Black"))</f>
        <v/>
      </c>
      <c r="D210" s="47"/>
      <c r="E210" s="48"/>
      <c r="F210" s="48"/>
      <c r="G210" s="48"/>
      <c r="H210" s="48"/>
      <c r="I210" s="48"/>
      <c r="J210" s="48"/>
      <c r="K210" s="49"/>
      <c r="L210" s="50" t="str">
        <f aca="false">IF(E210=Data_Hidden!$A$13,"A", IF(E210=Data_Hidden!$A$14,"B",IF(E210=Data_Hidden!$A$15,"C",IF(E210=Data_Hidden!$A$16,"D",IF(E210=Data_Hidden!$A$17,"E",IF(E210=Data_Hidden!$A$18,"H",IF(E210=Data_Hidden!$A$19,"HPVH","")))))))</f>
        <v/>
      </c>
      <c r="M210" s="50" t="str">
        <f aca="false">IF(J210=Data_Hidden!$E$2,360,"")</f>
        <v/>
      </c>
      <c r="N210" s="50" t="e">
        <f aca="false">IF(OR(#REF!&lt;&gt;"",#REF!&lt;&gt;"",#REF!&lt;&gt;"",G210&lt;&gt;"",#REF!&lt;&gt;""),"Y","")</f>
        <v>#REF!</v>
      </c>
      <c r="O210" s="50" t="str">
        <f aca="false">MID(K210,3,4)</f>
        <v/>
      </c>
      <c r="P210" s="51"/>
      <c r="Q210" s="52" t="n">
        <f aca="false">K210</f>
        <v>0</v>
      </c>
      <c r="R210" s="33"/>
      <c r="S210" s="33"/>
      <c r="T210" s="33"/>
    </row>
    <row r="211" customFormat="false" ht="15.75" hidden="false" customHeight="true" outlineLevel="0" collapsed="false">
      <c r="A211" s="44" t="n">
        <v>209</v>
      </c>
      <c r="B211" s="45"/>
      <c r="C211" s="54" t="str">
        <f aca="false">IF((OR(G211="Water",G211="Air",G211="Liquids and fixed materials",G211="Alkalis",G211="Firefighting medium")),"White",IF(G211="","","Black"))</f>
        <v/>
      </c>
      <c r="D211" s="47"/>
      <c r="E211" s="48"/>
      <c r="F211" s="48"/>
      <c r="G211" s="48"/>
      <c r="H211" s="48"/>
      <c r="I211" s="48"/>
      <c r="J211" s="48"/>
      <c r="K211" s="49"/>
      <c r="L211" s="50" t="str">
        <f aca="false">IF(E211=Data_Hidden!$A$13,"A", IF(E211=Data_Hidden!$A$14,"B",IF(E211=Data_Hidden!$A$15,"C",IF(E211=Data_Hidden!$A$16,"D",IF(E211=Data_Hidden!$A$17,"E",IF(E211=Data_Hidden!$A$18,"H",IF(E211=Data_Hidden!$A$19,"HPVH","")))))))</f>
        <v/>
      </c>
      <c r="M211" s="50" t="str">
        <f aca="false">IF(J211=Data_Hidden!$E$2,360,"")</f>
        <v/>
      </c>
      <c r="N211" s="50" t="e">
        <f aca="false">IF(OR(#REF!&lt;&gt;"",#REF!&lt;&gt;"",#REF!&lt;&gt;"",G211&lt;&gt;"",#REF!&lt;&gt;""),"Y","")</f>
        <v>#REF!</v>
      </c>
      <c r="O211" s="50" t="str">
        <f aca="false">MID(K211,3,4)</f>
        <v/>
      </c>
      <c r="P211" s="51"/>
      <c r="Q211" s="52" t="n">
        <f aca="false">K211</f>
        <v>0</v>
      </c>
      <c r="R211" s="33"/>
      <c r="S211" s="33"/>
      <c r="T211" s="33"/>
    </row>
    <row r="212" customFormat="false" ht="15.75" hidden="false" customHeight="true" outlineLevel="0" collapsed="false">
      <c r="A212" s="44" t="n">
        <v>210</v>
      </c>
      <c r="B212" s="45"/>
      <c r="C212" s="54" t="str">
        <f aca="false">IF((OR(G212="Water",G212="Air",G212="Liquids and fixed materials",G212="Alkalis",G212="Firefighting medium")),"White",IF(G212="","","Black"))</f>
        <v/>
      </c>
      <c r="D212" s="47"/>
      <c r="E212" s="48"/>
      <c r="F212" s="48"/>
      <c r="G212" s="48"/>
      <c r="H212" s="48"/>
      <c r="I212" s="48"/>
      <c r="J212" s="48"/>
      <c r="K212" s="49"/>
      <c r="L212" s="50" t="str">
        <f aca="false">IF(E212=Data_Hidden!$A$13,"A", IF(E212=Data_Hidden!$A$14,"B",IF(E212=Data_Hidden!$A$15,"C",IF(E212=Data_Hidden!$A$16,"D",IF(E212=Data_Hidden!$A$17,"E",IF(E212=Data_Hidden!$A$18,"H",IF(E212=Data_Hidden!$A$19,"HPVH","")))))))</f>
        <v/>
      </c>
      <c r="M212" s="50" t="str">
        <f aca="false">IF(J212=Data_Hidden!$E$2,360,"")</f>
        <v/>
      </c>
      <c r="N212" s="50" t="e">
        <f aca="false">IF(OR(#REF!&lt;&gt;"",#REF!&lt;&gt;"",#REF!&lt;&gt;"",G212&lt;&gt;"",#REF!&lt;&gt;""),"Y","")</f>
        <v>#REF!</v>
      </c>
      <c r="O212" s="50" t="str">
        <f aca="false">MID(K212,3,4)</f>
        <v/>
      </c>
      <c r="P212" s="51"/>
      <c r="Q212" s="52" t="n">
        <f aca="false">K212</f>
        <v>0</v>
      </c>
      <c r="R212" s="33"/>
      <c r="S212" s="33"/>
      <c r="T212" s="33"/>
    </row>
    <row r="213" customFormat="false" ht="15.75" hidden="false" customHeight="true" outlineLevel="0" collapsed="false">
      <c r="A213" s="44" t="n">
        <v>211</v>
      </c>
      <c r="B213" s="45"/>
      <c r="C213" s="54" t="str">
        <f aca="false">IF((OR(G213="Water",G213="Air",G213="Liquids and fixed materials",G213="Alkalis",G213="Firefighting medium")),"White",IF(G213="","","Black"))</f>
        <v/>
      </c>
      <c r="D213" s="47"/>
      <c r="E213" s="48"/>
      <c r="F213" s="48"/>
      <c r="G213" s="48"/>
      <c r="H213" s="48"/>
      <c r="I213" s="48"/>
      <c r="J213" s="48"/>
      <c r="K213" s="49"/>
      <c r="L213" s="50" t="str">
        <f aca="false">IF(E213=Data_Hidden!$A$13,"A", IF(E213=Data_Hidden!$A$14,"B",IF(E213=Data_Hidden!$A$15,"C",IF(E213=Data_Hidden!$A$16,"D",IF(E213=Data_Hidden!$A$17,"E",IF(E213=Data_Hidden!$A$18,"H",IF(E213=Data_Hidden!$A$19,"HPVH","")))))))</f>
        <v/>
      </c>
      <c r="M213" s="50" t="str">
        <f aca="false">IF(J213=Data_Hidden!$E$2,360,"")</f>
        <v/>
      </c>
      <c r="N213" s="50" t="e">
        <f aca="false">IF(OR(#REF!&lt;&gt;"",#REF!&lt;&gt;"",#REF!&lt;&gt;"",G213&lt;&gt;"",#REF!&lt;&gt;""),"Y","")</f>
        <v>#REF!</v>
      </c>
      <c r="O213" s="50" t="str">
        <f aca="false">MID(K213,3,4)</f>
        <v/>
      </c>
      <c r="P213" s="51"/>
      <c r="Q213" s="52" t="n">
        <f aca="false">K213</f>
        <v>0</v>
      </c>
      <c r="R213" s="33"/>
      <c r="S213" s="33"/>
      <c r="T213" s="33"/>
    </row>
    <row r="214" customFormat="false" ht="15.75" hidden="false" customHeight="true" outlineLevel="0" collapsed="false">
      <c r="A214" s="44" t="n">
        <v>212</v>
      </c>
      <c r="B214" s="45"/>
      <c r="C214" s="54" t="str">
        <f aca="false">IF((OR(G214="Water",G214="Air",G214="Liquids and fixed materials",G214="Alkalis",G214="Firefighting medium")),"White",IF(G214="","","Black"))</f>
        <v/>
      </c>
      <c r="D214" s="47"/>
      <c r="E214" s="48"/>
      <c r="F214" s="48"/>
      <c r="G214" s="48"/>
      <c r="H214" s="48"/>
      <c r="I214" s="48"/>
      <c r="J214" s="48"/>
      <c r="K214" s="49"/>
      <c r="L214" s="50" t="str">
        <f aca="false">IF(E214=Data_Hidden!$A$13,"A", IF(E214=Data_Hidden!$A$14,"B",IF(E214=Data_Hidden!$A$15,"C",IF(E214=Data_Hidden!$A$16,"D",IF(E214=Data_Hidden!$A$17,"E",IF(E214=Data_Hidden!$A$18,"H",IF(E214=Data_Hidden!$A$19,"HPVH","")))))))</f>
        <v/>
      </c>
      <c r="M214" s="50" t="str">
        <f aca="false">IF(J214=Data_Hidden!$E$2,360,"")</f>
        <v/>
      </c>
      <c r="N214" s="50" t="e">
        <f aca="false">IF(OR(#REF!&lt;&gt;"",#REF!&lt;&gt;"",#REF!&lt;&gt;"",G214&lt;&gt;"",#REF!&lt;&gt;""),"Y","")</f>
        <v>#REF!</v>
      </c>
      <c r="O214" s="50" t="str">
        <f aca="false">MID(K214,3,4)</f>
        <v/>
      </c>
      <c r="P214" s="51"/>
      <c r="Q214" s="52" t="n">
        <f aca="false">K214</f>
        <v>0</v>
      </c>
      <c r="R214" s="33"/>
      <c r="S214" s="33"/>
      <c r="T214" s="33"/>
    </row>
    <row r="215" customFormat="false" ht="15.75" hidden="false" customHeight="true" outlineLevel="0" collapsed="false">
      <c r="A215" s="44" t="n">
        <v>213</v>
      </c>
      <c r="B215" s="45"/>
      <c r="C215" s="54" t="str">
        <f aca="false">IF((OR(G215="Water",G215="Air",G215="Liquids and fixed materials",G215="Alkalis",G215="Firefighting medium")),"White",IF(G215="","","Black"))</f>
        <v/>
      </c>
      <c r="D215" s="47"/>
      <c r="E215" s="48"/>
      <c r="F215" s="48"/>
      <c r="G215" s="48"/>
      <c r="H215" s="48"/>
      <c r="I215" s="48"/>
      <c r="J215" s="48"/>
      <c r="K215" s="49"/>
      <c r="L215" s="50" t="str">
        <f aca="false">IF(E215=Data_Hidden!$A$13,"A", IF(E215=Data_Hidden!$A$14,"B",IF(E215=Data_Hidden!$A$15,"C",IF(E215=Data_Hidden!$A$16,"D",IF(E215=Data_Hidden!$A$17,"E",IF(E215=Data_Hidden!$A$18,"H",IF(E215=Data_Hidden!$A$19,"HPVH","")))))))</f>
        <v/>
      </c>
      <c r="M215" s="50" t="str">
        <f aca="false">IF(J215=Data_Hidden!$E$2,360,"")</f>
        <v/>
      </c>
      <c r="N215" s="50" t="e">
        <f aca="false">IF(OR(#REF!&lt;&gt;"",#REF!&lt;&gt;"",#REF!&lt;&gt;"",G215&lt;&gt;"",#REF!&lt;&gt;""),"Y","")</f>
        <v>#REF!</v>
      </c>
      <c r="O215" s="50" t="str">
        <f aca="false">MID(K215,3,4)</f>
        <v/>
      </c>
      <c r="P215" s="51"/>
      <c r="Q215" s="52" t="n">
        <f aca="false">K215</f>
        <v>0</v>
      </c>
      <c r="R215" s="33"/>
      <c r="S215" s="33"/>
      <c r="T215" s="33"/>
    </row>
    <row r="216" customFormat="false" ht="15.75" hidden="false" customHeight="true" outlineLevel="0" collapsed="false">
      <c r="A216" s="44" t="n">
        <v>214</v>
      </c>
      <c r="B216" s="45"/>
      <c r="C216" s="54" t="str">
        <f aca="false">IF((OR(G216="Water",G216="Air",G216="Liquids and fixed materials",G216="Alkalis",G216="Firefighting medium")),"White",IF(G216="","","Black"))</f>
        <v/>
      </c>
      <c r="D216" s="47"/>
      <c r="E216" s="48"/>
      <c r="F216" s="48"/>
      <c r="G216" s="48"/>
      <c r="H216" s="48"/>
      <c r="I216" s="48"/>
      <c r="J216" s="48"/>
      <c r="K216" s="49"/>
      <c r="L216" s="50" t="str">
        <f aca="false">IF(E216=Data_Hidden!$A$13,"A", IF(E216=Data_Hidden!$A$14,"B",IF(E216=Data_Hidden!$A$15,"C",IF(E216=Data_Hidden!$A$16,"D",IF(E216=Data_Hidden!$A$17,"E",IF(E216=Data_Hidden!$A$18,"H",IF(E216=Data_Hidden!$A$19,"HPVH","")))))))</f>
        <v/>
      </c>
      <c r="M216" s="50" t="str">
        <f aca="false">IF(J216=Data_Hidden!$E$2,360,"")</f>
        <v/>
      </c>
      <c r="N216" s="50" t="e">
        <f aca="false">IF(OR(#REF!&lt;&gt;"",#REF!&lt;&gt;"",#REF!&lt;&gt;"",G216&lt;&gt;"",#REF!&lt;&gt;""),"Y","")</f>
        <v>#REF!</v>
      </c>
      <c r="O216" s="50" t="str">
        <f aca="false">MID(K216,3,4)</f>
        <v/>
      </c>
      <c r="P216" s="51"/>
      <c r="Q216" s="52" t="n">
        <f aca="false">K216</f>
        <v>0</v>
      </c>
      <c r="R216" s="33"/>
      <c r="S216" s="33"/>
      <c r="T216" s="33"/>
    </row>
    <row r="217" customFormat="false" ht="15.75" hidden="false" customHeight="true" outlineLevel="0" collapsed="false">
      <c r="A217" s="44" t="n">
        <v>215</v>
      </c>
      <c r="B217" s="45"/>
      <c r="C217" s="54" t="str">
        <f aca="false">IF((OR(G217="Water",G217="Air",G217="Liquids and fixed materials",G217="Alkalis",G217="Firefighting medium")),"White",IF(G217="","","Black"))</f>
        <v/>
      </c>
      <c r="D217" s="47"/>
      <c r="E217" s="48"/>
      <c r="F217" s="48"/>
      <c r="G217" s="48"/>
      <c r="H217" s="48"/>
      <c r="I217" s="48"/>
      <c r="J217" s="48"/>
      <c r="K217" s="49"/>
      <c r="L217" s="50" t="str">
        <f aca="false">IF(E217=Data_Hidden!$A$13,"A", IF(E217=Data_Hidden!$A$14,"B",IF(E217=Data_Hidden!$A$15,"C",IF(E217=Data_Hidden!$A$16,"D",IF(E217=Data_Hidden!$A$17,"E",IF(E217=Data_Hidden!$A$18,"H",IF(E217=Data_Hidden!$A$19,"HPVH","")))))))</f>
        <v/>
      </c>
      <c r="M217" s="50" t="str">
        <f aca="false">IF(J217=Data_Hidden!$E$2,360,"")</f>
        <v/>
      </c>
      <c r="N217" s="50" t="e">
        <f aca="false">IF(OR(#REF!&lt;&gt;"",#REF!&lt;&gt;"",#REF!&lt;&gt;"",G217&lt;&gt;"",#REF!&lt;&gt;""),"Y","")</f>
        <v>#REF!</v>
      </c>
      <c r="O217" s="50" t="str">
        <f aca="false">MID(K217,3,4)</f>
        <v/>
      </c>
      <c r="P217" s="51"/>
      <c r="Q217" s="52" t="n">
        <f aca="false">K217</f>
        <v>0</v>
      </c>
      <c r="R217" s="33"/>
      <c r="S217" s="33"/>
      <c r="T217" s="33"/>
    </row>
    <row r="218" customFormat="false" ht="15.75" hidden="false" customHeight="true" outlineLevel="0" collapsed="false">
      <c r="A218" s="44" t="n">
        <v>216</v>
      </c>
      <c r="B218" s="45"/>
      <c r="C218" s="54" t="str">
        <f aca="false">IF((OR(G218="Water",G218="Air",G218="Liquids and fixed materials",G218="Alkalis",G218="Firefighting medium")),"White",IF(G218="","","Black"))</f>
        <v/>
      </c>
      <c r="D218" s="47"/>
      <c r="E218" s="48"/>
      <c r="F218" s="48"/>
      <c r="G218" s="48"/>
      <c r="H218" s="48"/>
      <c r="I218" s="48"/>
      <c r="J218" s="48"/>
      <c r="K218" s="49"/>
      <c r="L218" s="50" t="str">
        <f aca="false">IF(E218=Data_Hidden!$A$13,"A", IF(E218=Data_Hidden!$A$14,"B",IF(E218=Data_Hidden!$A$15,"C",IF(E218=Data_Hidden!$A$16,"D",IF(E218=Data_Hidden!$A$17,"E",IF(E218=Data_Hidden!$A$18,"H",IF(E218=Data_Hidden!$A$19,"HPVH","")))))))</f>
        <v/>
      </c>
      <c r="M218" s="50" t="str">
        <f aca="false">IF(J218=Data_Hidden!$E$2,360,"")</f>
        <v/>
      </c>
      <c r="N218" s="50" t="e">
        <f aca="false">IF(OR(#REF!&lt;&gt;"",#REF!&lt;&gt;"",#REF!&lt;&gt;"",G218&lt;&gt;"",#REF!&lt;&gt;""),"Y","")</f>
        <v>#REF!</v>
      </c>
      <c r="O218" s="50" t="str">
        <f aca="false">MID(K218,3,4)</f>
        <v/>
      </c>
      <c r="P218" s="51"/>
      <c r="Q218" s="52" t="n">
        <f aca="false">K218</f>
        <v>0</v>
      </c>
      <c r="R218" s="33"/>
      <c r="S218" s="33"/>
      <c r="T218" s="33"/>
    </row>
    <row r="219" customFormat="false" ht="15.75" hidden="false" customHeight="true" outlineLevel="0" collapsed="false">
      <c r="A219" s="44" t="n">
        <v>217</v>
      </c>
      <c r="B219" s="45"/>
      <c r="C219" s="54" t="str">
        <f aca="false">IF((OR(G219="Water",G219="Air",G219="Liquids and fixed materials",G219="Alkalis",G219="Firefighting medium")),"White",IF(G219="","","Black"))</f>
        <v/>
      </c>
      <c r="D219" s="47"/>
      <c r="E219" s="48"/>
      <c r="F219" s="48"/>
      <c r="G219" s="48"/>
      <c r="H219" s="48"/>
      <c r="I219" s="48"/>
      <c r="J219" s="48"/>
      <c r="K219" s="49"/>
      <c r="L219" s="50" t="str">
        <f aca="false">IF(E219=Data_Hidden!$A$13,"A", IF(E219=Data_Hidden!$A$14,"B",IF(E219=Data_Hidden!$A$15,"C",IF(E219=Data_Hidden!$A$16,"D",IF(E219=Data_Hidden!$A$17,"E",IF(E219=Data_Hidden!$A$18,"H",IF(E219=Data_Hidden!$A$19,"HPVH","")))))))</f>
        <v/>
      </c>
      <c r="M219" s="50" t="str">
        <f aca="false">IF(J219=Data_Hidden!$E$2,360,"")</f>
        <v/>
      </c>
      <c r="N219" s="50" t="e">
        <f aca="false">IF(OR(#REF!&lt;&gt;"",#REF!&lt;&gt;"",#REF!&lt;&gt;"",G219&lt;&gt;"",#REF!&lt;&gt;""),"Y","")</f>
        <v>#REF!</v>
      </c>
      <c r="O219" s="50" t="str">
        <f aca="false">MID(K219,3,4)</f>
        <v/>
      </c>
      <c r="P219" s="51"/>
      <c r="Q219" s="52" t="n">
        <f aca="false">K219</f>
        <v>0</v>
      </c>
      <c r="R219" s="33"/>
      <c r="S219" s="33"/>
      <c r="T219" s="33"/>
    </row>
    <row r="220" customFormat="false" ht="15.75" hidden="false" customHeight="true" outlineLevel="0" collapsed="false">
      <c r="A220" s="44" t="n">
        <v>218</v>
      </c>
      <c r="B220" s="45"/>
      <c r="C220" s="54" t="str">
        <f aca="false">IF((OR(G220="Water",G220="Air",G220="Liquids and fixed materials",G220="Alkalis",G220="Firefighting medium")),"White",IF(G220="","","Black"))</f>
        <v/>
      </c>
      <c r="D220" s="47"/>
      <c r="E220" s="48"/>
      <c r="F220" s="48"/>
      <c r="G220" s="48"/>
      <c r="H220" s="48"/>
      <c r="I220" s="48"/>
      <c r="J220" s="48"/>
      <c r="K220" s="49"/>
      <c r="L220" s="50" t="str">
        <f aca="false">IF(E220=Data_Hidden!$A$13,"A", IF(E220=Data_Hidden!$A$14,"B",IF(E220=Data_Hidden!$A$15,"C",IF(E220=Data_Hidden!$A$16,"D",IF(E220=Data_Hidden!$A$17,"E",IF(E220=Data_Hidden!$A$18,"H",IF(E220=Data_Hidden!$A$19,"HPVH","")))))))</f>
        <v/>
      </c>
      <c r="M220" s="50" t="str">
        <f aca="false">IF(J220=Data_Hidden!$E$2,360,"")</f>
        <v/>
      </c>
      <c r="N220" s="50" t="e">
        <f aca="false">IF(OR(#REF!&lt;&gt;"",#REF!&lt;&gt;"",#REF!&lt;&gt;"",G220&lt;&gt;"",#REF!&lt;&gt;""),"Y","")</f>
        <v>#REF!</v>
      </c>
      <c r="O220" s="50" t="str">
        <f aca="false">MID(K220,3,4)</f>
        <v/>
      </c>
      <c r="P220" s="51"/>
      <c r="Q220" s="52" t="n">
        <f aca="false">K220</f>
        <v>0</v>
      </c>
      <c r="R220" s="33"/>
      <c r="S220" s="33"/>
      <c r="T220" s="33"/>
    </row>
    <row r="221" customFormat="false" ht="15.75" hidden="false" customHeight="true" outlineLevel="0" collapsed="false">
      <c r="A221" s="44" t="n">
        <v>219</v>
      </c>
      <c r="B221" s="45"/>
      <c r="C221" s="54" t="str">
        <f aca="false">IF((OR(G221="Water",G221="Air",G221="Liquids and fixed materials",G221="Alkalis",G221="Firefighting medium")),"White",IF(G221="","","Black"))</f>
        <v/>
      </c>
      <c r="D221" s="47"/>
      <c r="E221" s="48"/>
      <c r="F221" s="48"/>
      <c r="G221" s="48"/>
      <c r="H221" s="48"/>
      <c r="I221" s="48"/>
      <c r="J221" s="48"/>
      <c r="K221" s="49"/>
      <c r="L221" s="50" t="str">
        <f aca="false">IF(E221=Data_Hidden!$A$13,"A", IF(E221=Data_Hidden!$A$14,"B",IF(E221=Data_Hidden!$A$15,"C",IF(E221=Data_Hidden!$A$16,"D",IF(E221=Data_Hidden!$A$17,"E",IF(E221=Data_Hidden!$A$18,"H",IF(E221=Data_Hidden!$A$19,"HPVH","")))))))</f>
        <v/>
      </c>
      <c r="M221" s="50" t="str">
        <f aca="false">IF(J221=Data_Hidden!$E$2,360,"")</f>
        <v/>
      </c>
      <c r="N221" s="50" t="e">
        <f aca="false">IF(OR(#REF!&lt;&gt;"",#REF!&lt;&gt;"",#REF!&lt;&gt;"",G221&lt;&gt;"",#REF!&lt;&gt;""),"Y","")</f>
        <v>#REF!</v>
      </c>
      <c r="O221" s="50" t="str">
        <f aca="false">MID(K221,3,4)</f>
        <v/>
      </c>
      <c r="P221" s="51"/>
      <c r="Q221" s="52" t="n">
        <f aca="false">K221</f>
        <v>0</v>
      </c>
      <c r="R221" s="33"/>
      <c r="S221" s="33"/>
      <c r="T221" s="33"/>
    </row>
    <row r="222" customFormat="false" ht="15.75" hidden="false" customHeight="true" outlineLevel="0" collapsed="false">
      <c r="A222" s="44" t="n">
        <v>220</v>
      </c>
      <c r="B222" s="45"/>
      <c r="C222" s="54" t="str">
        <f aca="false">IF((OR(G222="Water",G222="Air",G222="Liquids and fixed materials",G222="Alkalis",G222="Firefighting medium")),"White",IF(G222="","","Black"))</f>
        <v/>
      </c>
      <c r="D222" s="47"/>
      <c r="E222" s="48"/>
      <c r="F222" s="48"/>
      <c r="G222" s="48"/>
      <c r="H222" s="48"/>
      <c r="I222" s="48"/>
      <c r="J222" s="48"/>
      <c r="K222" s="49"/>
      <c r="L222" s="50" t="str">
        <f aca="false">IF(E222=Data_Hidden!$A$13,"A", IF(E222=Data_Hidden!$A$14,"B",IF(E222=Data_Hidden!$A$15,"C",IF(E222=Data_Hidden!$A$16,"D",IF(E222=Data_Hidden!$A$17,"E",IF(E222=Data_Hidden!$A$18,"H",IF(E222=Data_Hidden!$A$19,"HPVH","")))))))</f>
        <v/>
      </c>
      <c r="M222" s="50" t="str">
        <f aca="false">IF(J222=Data_Hidden!$E$2,360,"")</f>
        <v/>
      </c>
      <c r="N222" s="50" t="e">
        <f aca="false">IF(OR(#REF!&lt;&gt;"",#REF!&lt;&gt;"",#REF!&lt;&gt;"",G222&lt;&gt;"",#REF!&lt;&gt;""),"Y","")</f>
        <v>#REF!</v>
      </c>
      <c r="O222" s="50" t="str">
        <f aca="false">MID(K222,3,4)</f>
        <v/>
      </c>
      <c r="P222" s="51"/>
      <c r="Q222" s="52" t="n">
        <f aca="false">K222</f>
        <v>0</v>
      </c>
      <c r="R222" s="33"/>
      <c r="S222" s="33"/>
      <c r="T222" s="33"/>
    </row>
    <row r="223" customFormat="false" ht="15.75" hidden="false" customHeight="true" outlineLevel="0" collapsed="false">
      <c r="A223" s="44" t="n">
        <v>221</v>
      </c>
      <c r="B223" s="45"/>
      <c r="C223" s="54" t="str">
        <f aca="false">IF((OR(G223="Water",G223="Air",G223="Liquids and fixed materials",G223="Alkalis",G223="Firefighting medium")),"White",IF(G223="","","Black"))</f>
        <v/>
      </c>
      <c r="D223" s="47"/>
      <c r="E223" s="48"/>
      <c r="F223" s="48"/>
      <c r="G223" s="48"/>
      <c r="H223" s="48"/>
      <c r="I223" s="48"/>
      <c r="J223" s="48"/>
      <c r="K223" s="49"/>
      <c r="L223" s="50" t="str">
        <f aca="false">IF(E223=Data_Hidden!$A$13,"A", IF(E223=Data_Hidden!$A$14,"B",IF(E223=Data_Hidden!$A$15,"C",IF(E223=Data_Hidden!$A$16,"D",IF(E223=Data_Hidden!$A$17,"E",IF(E223=Data_Hidden!$A$18,"H",IF(E223=Data_Hidden!$A$19,"HPVH","")))))))</f>
        <v/>
      </c>
      <c r="M223" s="50" t="str">
        <f aca="false">IF(J223=Data_Hidden!$E$2,360,"")</f>
        <v/>
      </c>
      <c r="N223" s="50" t="e">
        <f aca="false">IF(OR(#REF!&lt;&gt;"",#REF!&lt;&gt;"",#REF!&lt;&gt;"",G223&lt;&gt;"",#REF!&lt;&gt;""),"Y","")</f>
        <v>#REF!</v>
      </c>
      <c r="O223" s="50" t="str">
        <f aca="false">MID(K223,3,4)</f>
        <v/>
      </c>
      <c r="P223" s="51"/>
      <c r="Q223" s="52" t="n">
        <f aca="false">K223</f>
        <v>0</v>
      </c>
      <c r="R223" s="33"/>
      <c r="S223" s="33"/>
      <c r="T223" s="33"/>
    </row>
    <row r="224" customFormat="false" ht="15.75" hidden="false" customHeight="true" outlineLevel="0" collapsed="false">
      <c r="A224" s="44" t="n">
        <v>222</v>
      </c>
      <c r="B224" s="45"/>
      <c r="C224" s="54" t="str">
        <f aca="false">IF((OR(G224="Water",G224="Air",G224="Liquids and fixed materials",G224="Alkalis",G224="Firefighting medium")),"White",IF(G224="","","Black"))</f>
        <v/>
      </c>
      <c r="D224" s="47"/>
      <c r="E224" s="48"/>
      <c r="F224" s="48"/>
      <c r="G224" s="48"/>
      <c r="H224" s="48"/>
      <c r="I224" s="48"/>
      <c r="J224" s="48"/>
      <c r="K224" s="49"/>
      <c r="L224" s="50" t="str">
        <f aca="false">IF(E224=Data_Hidden!$A$13,"A", IF(E224=Data_Hidden!$A$14,"B",IF(E224=Data_Hidden!$A$15,"C",IF(E224=Data_Hidden!$A$16,"D",IF(E224=Data_Hidden!$A$17,"E",IF(E224=Data_Hidden!$A$18,"H",IF(E224=Data_Hidden!$A$19,"HPVH","")))))))</f>
        <v/>
      </c>
      <c r="M224" s="50" t="str">
        <f aca="false">IF(J224=Data_Hidden!$E$2,360,"")</f>
        <v/>
      </c>
      <c r="N224" s="50" t="e">
        <f aca="false">IF(OR(#REF!&lt;&gt;"",#REF!&lt;&gt;"",#REF!&lt;&gt;"",G224&lt;&gt;"",#REF!&lt;&gt;""),"Y","")</f>
        <v>#REF!</v>
      </c>
      <c r="O224" s="50" t="str">
        <f aca="false">MID(K224,3,4)</f>
        <v/>
      </c>
      <c r="P224" s="51"/>
      <c r="Q224" s="52" t="n">
        <f aca="false">K224</f>
        <v>0</v>
      </c>
      <c r="R224" s="33"/>
      <c r="S224" s="33"/>
      <c r="T224" s="33"/>
    </row>
    <row r="225" customFormat="false" ht="15.75" hidden="false" customHeight="true" outlineLevel="0" collapsed="false">
      <c r="A225" s="44" t="n">
        <v>223</v>
      </c>
      <c r="B225" s="45"/>
      <c r="C225" s="54" t="str">
        <f aca="false">IF((OR(G225="Water",G225="Air",G225="Liquids and fixed materials",G225="Alkalis",G225="Firefighting medium")),"White",IF(G225="","","Black"))</f>
        <v/>
      </c>
      <c r="D225" s="47"/>
      <c r="E225" s="48"/>
      <c r="F225" s="48"/>
      <c r="G225" s="48"/>
      <c r="H225" s="48"/>
      <c r="I225" s="48"/>
      <c r="J225" s="48"/>
      <c r="K225" s="49"/>
      <c r="L225" s="50" t="str">
        <f aca="false">IF(E225=Data_Hidden!$A$13,"A", IF(E225=Data_Hidden!$A$14,"B",IF(E225=Data_Hidden!$A$15,"C",IF(E225=Data_Hidden!$A$16,"D",IF(E225=Data_Hidden!$A$17,"E",IF(E225=Data_Hidden!$A$18,"H",IF(E225=Data_Hidden!$A$19,"HPVH","")))))))</f>
        <v/>
      </c>
      <c r="M225" s="50" t="str">
        <f aca="false">IF(J225=Data_Hidden!$E$2,360,"")</f>
        <v/>
      </c>
      <c r="N225" s="50" t="e">
        <f aca="false">IF(OR(#REF!&lt;&gt;"",#REF!&lt;&gt;"",#REF!&lt;&gt;"",G225&lt;&gt;"",#REF!&lt;&gt;""),"Y","")</f>
        <v>#REF!</v>
      </c>
      <c r="O225" s="50" t="str">
        <f aca="false">MID(K225,3,4)</f>
        <v/>
      </c>
      <c r="P225" s="51"/>
      <c r="Q225" s="52" t="n">
        <f aca="false">K225</f>
        <v>0</v>
      </c>
      <c r="R225" s="33"/>
      <c r="S225" s="33"/>
      <c r="T225" s="33"/>
    </row>
    <row r="226" customFormat="false" ht="15.75" hidden="false" customHeight="true" outlineLevel="0" collapsed="false">
      <c r="A226" s="44" t="n">
        <v>224</v>
      </c>
      <c r="B226" s="45"/>
      <c r="C226" s="54" t="str">
        <f aca="false">IF((OR(G226="Water",G226="Air",G226="Liquids and fixed materials",G226="Alkalis",G226="Firefighting medium")),"White",IF(G226="","","Black"))</f>
        <v/>
      </c>
      <c r="D226" s="47"/>
      <c r="E226" s="48"/>
      <c r="F226" s="48"/>
      <c r="G226" s="48"/>
      <c r="H226" s="48"/>
      <c r="I226" s="48"/>
      <c r="J226" s="48"/>
      <c r="K226" s="49"/>
      <c r="L226" s="50" t="str">
        <f aca="false">IF(E226=Data_Hidden!$A$13,"A", IF(E226=Data_Hidden!$A$14,"B",IF(E226=Data_Hidden!$A$15,"C",IF(E226=Data_Hidden!$A$16,"D",IF(E226=Data_Hidden!$A$17,"E",IF(E226=Data_Hidden!$A$18,"H",IF(E226=Data_Hidden!$A$19,"HPVH","")))))))</f>
        <v/>
      </c>
      <c r="M226" s="50" t="str">
        <f aca="false">IF(J226=Data_Hidden!$E$2,360,"")</f>
        <v/>
      </c>
      <c r="N226" s="50" t="e">
        <f aca="false">IF(OR(#REF!&lt;&gt;"",#REF!&lt;&gt;"",#REF!&lt;&gt;"",G226&lt;&gt;"",#REF!&lt;&gt;""),"Y","")</f>
        <v>#REF!</v>
      </c>
      <c r="O226" s="50" t="str">
        <f aca="false">MID(K226,3,4)</f>
        <v/>
      </c>
      <c r="P226" s="51"/>
      <c r="Q226" s="52" t="n">
        <f aca="false">K226</f>
        <v>0</v>
      </c>
      <c r="R226" s="33"/>
      <c r="S226" s="33"/>
      <c r="T226" s="33"/>
    </row>
    <row r="227" customFormat="false" ht="15.75" hidden="false" customHeight="true" outlineLevel="0" collapsed="false">
      <c r="A227" s="44" t="n">
        <v>225</v>
      </c>
      <c r="B227" s="45"/>
      <c r="C227" s="54" t="str">
        <f aca="false">IF((OR(G227="Water",G227="Air",G227="Liquids and fixed materials",G227="Alkalis",G227="Firefighting medium")),"White",IF(G227="","","Black"))</f>
        <v/>
      </c>
      <c r="D227" s="47"/>
      <c r="E227" s="48"/>
      <c r="F227" s="48"/>
      <c r="G227" s="48"/>
      <c r="H227" s="48"/>
      <c r="I227" s="48"/>
      <c r="J227" s="48"/>
      <c r="K227" s="49"/>
      <c r="L227" s="50" t="str">
        <f aca="false">IF(E227=Data_Hidden!$A$13,"A", IF(E227=Data_Hidden!$A$14,"B",IF(E227=Data_Hidden!$A$15,"C",IF(E227=Data_Hidden!$A$16,"D",IF(E227=Data_Hidden!$A$17,"E",IF(E227=Data_Hidden!$A$18,"H",IF(E227=Data_Hidden!$A$19,"HPVH","")))))))</f>
        <v/>
      </c>
      <c r="M227" s="50" t="str">
        <f aca="false">IF(J227=Data_Hidden!$E$2,360,"")</f>
        <v/>
      </c>
      <c r="N227" s="50" t="e">
        <f aca="false">IF(OR(#REF!&lt;&gt;"",#REF!&lt;&gt;"",#REF!&lt;&gt;"",G227&lt;&gt;"",#REF!&lt;&gt;""),"Y","")</f>
        <v>#REF!</v>
      </c>
      <c r="O227" s="50" t="str">
        <f aca="false">MID(K227,3,4)</f>
        <v/>
      </c>
      <c r="P227" s="51"/>
      <c r="Q227" s="52" t="n">
        <f aca="false">K227</f>
        <v>0</v>
      </c>
      <c r="R227" s="33"/>
      <c r="S227" s="33"/>
      <c r="T227" s="33"/>
    </row>
    <row r="228" customFormat="false" ht="15.75" hidden="false" customHeight="true" outlineLevel="0" collapsed="false">
      <c r="A228" s="44" t="n">
        <v>226</v>
      </c>
      <c r="B228" s="45"/>
      <c r="C228" s="54" t="str">
        <f aca="false">IF((OR(G228="Water",G228="Air",G228="Liquids and fixed materials",G228="Alkalis",G228="Firefighting medium")),"White",IF(G228="","","Black"))</f>
        <v/>
      </c>
      <c r="D228" s="47"/>
      <c r="E228" s="48"/>
      <c r="F228" s="48"/>
      <c r="G228" s="48"/>
      <c r="H228" s="48"/>
      <c r="I228" s="48"/>
      <c r="J228" s="48"/>
      <c r="K228" s="49"/>
      <c r="L228" s="50" t="str">
        <f aca="false">IF(E228=Data_Hidden!$A$13,"A", IF(E228=Data_Hidden!$A$14,"B",IF(E228=Data_Hidden!$A$15,"C",IF(E228=Data_Hidden!$A$16,"D",IF(E228=Data_Hidden!$A$17,"E",IF(E228=Data_Hidden!$A$18,"H",IF(E228=Data_Hidden!$A$19,"HPVH","")))))))</f>
        <v/>
      </c>
      <c r="M228" s="50" t="str">
        <f aca="false">IF(J228=Data_Hidden!$E$2,360,"")</f>
        <v/>
      </c>
      <c r="N228" s="50" t="e">
        <f aca="false">IF(OR(#REF!&lt;&gt;"",#REF!&lt;&gt;"",#REF!&lt;&gt;"",G228&lt;&gt;"",#REF!&lt;&gt;""),"Y","")</f>
        <v>#REF!</v>
      </c>
      <c r="O228" s="50" t="str">
        <f aca="false">MID(K228,3,4)</f>
        <v/>
      </c>
      <c r="P228" s="51"/>
      <c r="Q228" s="52" t="n">
        <f aca="false">K228</f>
        <v>0</v>
      </c>
      <c r="R228" s="33"/>
      <c r="S228" s="33"/>
      <c r="T228" s="33"/>
    </row>
    <row r="229" customFormat="false" ht="15.75" hidden="false" customHeight="true" outlineLevel="0" collapsed="false">
      <c r="A229" s="44" t="n">
        <v>227</v>
      </c>
      <c r="B229" s="45"/>
      <c r="C229" s="54" t="str">
        <f aca="false">IF((OR(G229="Water",G229="Air",G229="Liquids and fixed materials",G229="Alkalis",G229="Firefighting medium")),"White",IF(G229="","","Black"))</f>
        <v/>
      </c>
      <c r="D229" s="47"/>
      <c r="E229" s="48"/>
      <c r="F229" s="48"/>
      <c r="G229" s="48"/>
      <c r="H229" s="48"/>
      <c r="I229" s="48"/>
      <c r="J229" s="48"/>
      <c r="K229" s="49"/>
      <c r="L229" s="50" t="str">
        <f aca="false">IF(E229=Data_Hidden!$A$13,"A", IF(E229=Data_Hidden!$A$14,"B",IF(E229=Data_Hidden!$A$15,"C",IF(E229=Data_Hidden!$A$16,"D",IF(E229=Data_Hidden!$A$17,"E",IF(E229=Data_Hidden!$A$18,"H",IF(E229=Data_Hidden!$A$19,"HPVH","")))))))</f>
        <v/>
      </c>
      <c r="M229" s="50" t="str">
        <f aca="false">IF(J229=Data_Hidden!$E$2,360,"")</f>
        <v/>
      </c>
      <c r="N229" s="50" t="e">
        <f aca="false">IF(OR(#REF!&lt;&gt;"",#REF!&lt;&gt;"",#REF!&lt;&gt;"",G229&lt;&gt;"",#REF!&lt;&gt;""),"Y","")</f>
        <v>#REF!</v>
      </c>
      <c r="O229" s="50" t="str">
        <f aca="false">MID(K229,3,4)</f>
        <v/>
      </c>
      <c r="P229" s="51"/>
      <c r="Q229" s="52" t="n">
        <f aca="false">K229</f>
        <v>0</v>
      </c>
      <c r="R229" s="33"/>
      <c r="S229" s="33"/>
      <c r="T229" s="33"/>
    </row>
    <row r="230" customFormat="false" ht="15.75" hidden="false" customHeight="true" outlineLevel="0" collapsed="false">
      <c r="A230" s="44" t="n">
        <v>228</v>
      </c>
      <c r="B230" s="45"/>
      <c r="C230" s="54" t="str">
        <f aca="false">IF((OR(G230="Water",G230="Air",G230="Liquids and fixed materials",G230="Alkalis",G230="Firefighting medium")),"White",IF(G230="","","Black"))</f>
        <v/>
      </c>
      <c r="D230" s="47"/>
      <c r="E230" s="48"/>
      <c r="F230" s="48"/>
      <c r="G230" s="48"/>
      <c r="H230" s="48"/>
      <c r="I230" s="48"/>
      <c r="J230" s="48"/>
      <c r="K230" s="49"/>
      <c r="L230" s="50" t="str">
        <f aca="false">IF(E230=Data_Hidden!$A$13,"A", IF(E230=Data_Hidden!$A$14,"B",IF(E230=Data_Hidden!$A$15,"C",IF(E230=Data_Hidden!$A$16,"D",IF(E230=Data_Hidden!$A$17,"E",IF(E230=Data_Hidden!$A$18,"H",IF(E230=Data_Hidden!$A$19,"HPVH","")))))))</f>
        <v/>
      </c>
      <c r="M230" s="50" t="str">
        <f aca="false">IF(J230=Data_Hidden!$E$2,360,"")</f>
        <v/>
      </c>
      <c r="N230" s="50" t="e">
        <f aca="false">IF(OR(#REF!&lt;&gt;"",#REF!&lt;&gt;"",#REF!&lt;&gt;"",G230&lt;&gt;"",#REF!&lt;&gt;""),"Y","")</f>
        <v>#REF!</v>
      </c>
      <c r="O230" s="50" t="str">
        <f aca="false">MID(K230,3,4)</f>
        <v/>
      </c>
      <c r="P230" s="51"/>
      <c r="Q230" s="52" t="n">
        <f aca="false">K230</f>
        <v>0</v>
      </c>
      <c r="R230" s="33"/>
      <c r="S230" s="33"/>
      <c r="T230" s="33"/>
    </row>
    <row r="231" customFormat="false" ht="15.75" hidden="false" customHeight="true" outlineLevel="0" collapsed="false">
      <c r="A231" s="44" t="n">
        <v>229</v>
      </c>
      <c r="B231" s="45"/>
      <c r="C231" s="54" t="str">
        <f aca="false">IF((OR(G231="Water",G231="Air",G231="Liquids and fixed materials",G231="Alkalis",G231="Firefighting medium")),"White",IF(G231="","","Black"))</f>
        <v/>
      </c>
      <c r="D231" s="47"/>
      <c r="E231" s="48"/>
      <c r="F231" s="48"/>
      <c r="G231" s="48"/>
      <c r="H231" s="48"/>
      <c r="I231" s="48"/>
      <c r="J231" s="48"/>
      <c r="K231" s="49"/>
      <c r="L231" s="50" t="str">
        <f aca="false">IF(E231=Data_Hidden!$A$13,"A", IF(E231=Data_Hidden!$A$14,"B",IF(E231=Data_Hidden!$A$15,"C",IF(E231=Data_Hidden!$A$16,"D",IF(E231=Data_Hidden!$A$17,"E",IF(E231=Data_Hidden!$A$18,"H",IF(E231=Data_Hidden!$A$19,"HPVH","")))))))</f>
        <v/>
      </c>
      <c r="M231" s="50" t="str">
        <f aca="false">IF(J231=Data_Hidden!$E$2,360,"")</f>
        <v/>
      </c>
      <c r="N231" s="50" t="e">
        <f aca="false">IF(OR(#REF!&lt;&gt;"",#REF!&lt;&gt;"",#REF!&lt;&gt;"",G231&lt;&gt;"",#REF!&lt;&gt;""),"Y","")</f>
        <v>#REF!</v>
      </c>
      <c r="O231" s="50" t="str">
        <f aca="false">MID(K231,3,4)</f>
        <v/>
      </c>
      <c r="P231" s="51"/>
      <c r="Q231" s="52" t="n">
        <f aca="false">K231</f>
        <v>0</v>
      </c>
      <c r="R231" s="33"/>
      <c r="S231" s="33"/>
      <c r="T231" s="33"/>
    </row>
    <row r="232" customFormat="false" ht="15.75" hidden="false" customHeight="true" outlineLevel="0" collapsed="false">
      <c r="A232" s="44" t="n">
        <v>230</v>
      </c>
      <c r="B232" s="45"/>
      <c r="C232" s="54" t="str">
        <f aca="false">IF((OR(G232="Water",G232="Air",G232="Liquids and fixed materials",G232="Alkalis",G232="Firefighting medium")),"White",IF(G232="","","Black"))</f>
        <v/>
      </c>
      <c r="D232" s="47"/>
      <c r="E232" s="48"/>
      <c r="F232" s="48"/>
      <c r="G232" s="48"/>
      <c r="H232" s="48"/>
      <c r="I232" s="48"/>
      <c r="J232" s="48"/>
      <c r="K232" s="49"/>
      <c r="L232" s="50" t="str">
        <f aca="false">IF(E232=Data_Hidden!$A$13,"A", IF(E232=Data_Hidden!$A$14,"B",IF(E232=Data_Hidden!$A$15,"C",IF(E232=Data_Hidden!$A$16,"D",IF(E232=Data_Hidden!$A$17,"E",IF(E232=Data_Hidden!$A$18,"H",IF(E232=Data_Hidden!$A$19,"HPVH","")))))))</f>
        <v/>
      </c>
      <c r="M232" s="50" t="str">
        <f aca="false">IF(J232=Data_Hidden!$E$2,360,"")</f>
        <v/>
      </c>
      <c r="N232" s="50" t="e">
        <f aca="false">IF(OR(#REF!&lt;&gt;"",#REF!&lt;&gt;"",#REF!&lt;&gt;"",G232&lt;&gt;"",#REF!&lt;&gt;""),"Y","")</f>
        <v>#REF!</v>
      </c>
      <c r="O232" s="50" t="str">
        <f aca="false">MID(K232,3,4)</f>
        <v/>
      </c>
      <c r="P232" s="51"/>
      <c r="Q232" s="52" t="n">
        <f aca="false">K232</f>
        <v>0</v>
      </c>
      <c r="R232" s="33"/>
      <c r="S232" s="33"/>
      <c r="T232" s="33"/>
    </row>
    <row r="233" customFormat="false" ht="15.75" hidden="false" customHeight="true" outlineLevel="0" collapsed="false">
      <c r="A233" s="44" t="n">
        <v>231</v>
      </c>
      <c r="B233" s="45"/>
      <c r="C233" s="54" t="str">
        <f aca="false">IF((OR(G233="Water",G233="Air",G233="Liquids and fixed materials",G233="Alkalis",G233="Firefighting medium")),"White",IF(G233="","","Black"))</f>
        <v/>
      </c>
      <c r="D233" s="47"/>
      <c r="E233" s="48"/>
      <c r="F233" s="48"/>
      <c r="G233" s="48"/>
      <c r="H233" s="48"/>
      <c r="I233" s="48"/>
      <c r="J233" s="48"/>
      <c r="K233" s="49"/>
      <c r="L233" s="50" t="str">
        <f aca="false">IF(E233=Data_Hidden!$A$13,"A", IF(E233=Data_Hidden!$A$14,"B",IF(E233=Data_Hidden!$A$15,"C",IF(E233=Data_Hidden!$A$16,"D",IF(E233=Data_Hidden!$A$17,"E",IF(E233=Data_Hidden!$A$18,"H",IF(E233=Data_Hidden!$A$19,"HPVH","")))))))</f>
        <v/>
      </c>
      <c r="M233" s="50" t="str">
        <f aca="false">IF(J233=Data_Hidden!$E$2,360,"")</f>
        <v/>
      </c>
      <c r="N233" s="50" t="e">
        <f aca="false">IF(OR(#REF!&lt;&gt;"",#REF!&lt;&gt;"",#REF!&lt;&gt;"",G233&lt;&gt;"",#REF!&lt;&gt;""),"Y","")</f>
        <v>#REF!</v>
      </c>
      <c r="O233" s="50" t="str">
        <f aca="false">MID(K233,3,4)</f>
        <v/>
      </c>
      <c r="P233" s="51"/>
      <c r="Q233" s="52" t="n">
        <f aca="false">K233</f>
        <v>0</v>
      </c>
      <c r="R233" s="33"/>
      <c r="S233" s="33"/>
      <c r="T233" s="33"/>
    </row>
    <row r="234" customFormat="false" ht="15.75" hidden="false" customHeight="true" outlineLevel="0" collapsed="false">
      <c r="A234" s="44" t="n">
        <v>232</v>
      </c>
      <c r="B234" s="45"/>
      <c r="C234" s="54" t="str">
        <f aca="false">IF((OR(G234="Water",G234="Air",G234="Liquids and fixed materials",G234="Alkalis",G234="Firefighting medium")),"White",IF(G234="","","Black"))</f>
        <v/>
      </c>
      <c r="D234" s="47"/>
      <c r="E234" s="48"/>
      <c r="F234" s="48"/>
      <c r="G234" s="48"/>
      <c r="H234" s="48"/>
      <c r="I234" s="48"/>
      <c r="J234" s="48"/>
      <c r="K234" s="49"/>
      <c r="L234" s="50" t="str">
        <f aca="false">IF(E234=Data_Hidden!$A$13,"A", IF(E234=Data_Hidden!$A$14,"B",IF(E234=Data_Hidden!$A$15,"C",IF(E234=Data_Hidden!$A$16,"D",IF(E234=Data_Hidden!$A$17,"E",IF(E234=Data_Hidden!$A$18,"H",IF(E234=Data_Hidden!$A$19,"HPVH","")))))))</f>
        <v/>
      </c>
      <c r="M234" s="50" t="str">
        <f aca="false">IF(J234=Data_Hidden!$E$2,360,"")</f>
        <v/>
      </c>
      <c r="N234" s="50" t="e">
        <f aca="false">IF(OR(#REF!&lt;&gt;"",#REF!&lt;&gt;"",#REF!&lt;&gt;"",G234&lt;&gt;"",#REF!&lt;&gt;""),"Y","")</f>
        <v>#REF!</v>
      </c>
      <c r="O234" s="50" t="str">
        <f aca="false">MID(K234,3,4)</f>
        <v/>
      </c>
      <c r="P234" s="51"/>
      <c r="Q234" s="52" t="n">
        <f aca="false">K234</f>
        <v>0</v>
      </c>
      <c r="R234" s="33"/>
      <c r="S234" s="33"/>
      <c r="T234" s="33"/>
    </row>
    <row r="235" customFormat="false" ht="15.75" hidden="false" customHeight="true" outlineLevel="0" collapsed="false">
      <c r="A235" s="44" t="n">
        <v>233</v>
      </c>
      <c r="B235" s="45"/>
      <c r="C235" s="54" t="str">
        <f aca="false">IF((OR(G235="Water",G235="Air",G235="Liquids and fixed materials",G235="Alkalis",G235="Firefighting medium")),"White",IF(G235="","","Black"))</f>
        <v/>
      </c>
      <c r="D235" s="47"/>
      <c r="E235" s="48"/>
      <c r="F235" s="48"/>
      <c r="G235" s="48"/>
      <c r="H235" s="48"/>
      <c r="I235" s="48"/>
      <c r="J235" s="48"/>
      <c r="K235" s="49"/>
      <c r="L235" s="50" t="str">
        <f aca="false">IF(E235=Data_Hidden!$A$13,"A", IF(E235=Data_Hidden!$A$14,"B",IF(E235=Data_Hidden!$A$15,"C",IF(E235=Data_Hidden!$A$16,"D",IF(E235=Data_Hidden!$A$17,"E",IF(E235=Data_Hidden!$A$18,"H",IF(E235=Data_Hidden!$A$19,"HPVH","")))))))</f>
        <v/>
      </c>
      <c r="M235" s="50" t="str">
        <f aca="false">IF(J235=Data_Hidden!$E$2,360,"")</f>
        <v/>
      </c>
      <c r="N235" s="50" t="e">
        <f aca="false">IF(OR(#REF!&lt;&gt;"",#REF!&lt;&gt;"",#REF!&lt;&gt;"",G235&lt;&gt;"",#REF!&lt;&gt;""),"Y","")</f>
        <v>#REF!</v>
      </c>
      <c r="O235" s="50" t="str">
        <f aca="false">MID(K235,3,4)</f>
        <v/>
      </c>
      <c r="P235" s="51"/>
      <c r="Q235" s="52" t="n">
        <f aca="false">K235</f>
        <v>0</v>
      </c>
      <c r="R235" s="33"/>
      <c r="S235" s="33"/>
      <c r="T235" s="33"/>
    </row>
    <row r="236" customFormat="false" ht="15.75" hidden="false" customHeight="true" outlineLevel="0" collapsed="false">
      <c r="A236" s="44" t="n">
        <v>234</v>
      </c>
      <c r="B236" s="45"/>
      <c r="C236" s="54" t="str">
        <f aca="false">IF((OR(G236="Water",G236="Air",G236="Liquids and fixed materials",G236="Alkalis",G236="Firefighting medium")),"White",IF(G236="","","Black"))</f>
        <v/>
      </c>
      <c r="D236" s="47"/>
      <c r="E236" s="48"/>
      <c r="F236" s="48"/>
      <c r="G236" s="48"/>
      <c r="H236" s="48"/>
      <c r="I236" s="48"/>
      <c r="J236" s="48"/>
      <c r="K236" s="49"/>
      <c r="L236" s="50" t="str">
        <f aca="false">IF(E236=Data_Hidden!$A$13,"A", IF(E236=Data_Hidden!$A$14,"B",IF(E236=Data_Hidden!$A$15,"C",IF(E236=Data_Hidden!$A$16,"D",IF(E236=Data_Hidden!$A$17,"E",IF(E236=Data_Hidden!$A$18,"H",IF(E236=Data_Hidden!$A$19,"HPVH","")))))))</f>
        <v/>
      </c>
      <c r="M236" s="50" t="str">
        <f aca="false">IF(J236=Data_Hidden!$E$2,360,"")</f>
        <v/>
      </c>
      <c r="N236" s="50" t="e">
        <f aca="false">IF(OR(#REF!&lt;&gt;"",#REF!&lt;&gt;"",#REF!&lt;&gt;"",G236&lt;&gt;"",#REF!&lt;&gt;""),"Y","")</f>
        <v>#REF!</v>
      </c>
      <c r="O236" s="50" t="str">
        <f aca="false">MID(K236,3,4)</f>
        <v/>
      </c>
      <c r="P236" s="51"/>
      <c r="Q236" s="52" t="n">
        <f aca="false">K236</f>
        <v>0</v>
      </c>
      <c r="R236" s="33"/>
      <c r="S236" s="33"/>
      <c r="T236" s="33"/>
    </row>
    <row r="237" customFormat="false" ht="15.75" hidden="false" customHeight="true" outlineLevel="0" collapsed="false">
      <c r="A237" s="44" t="n">
        <v>235</v>
      </c>
      <c r="B237" s="45"/>
      <c r="C237" s="54" t="str">
        <f aca="false">IF((OR(G237="Water",G237="Air",G237="Liquids and fixed materials",G237="Alkalis",G237="Firefighting medium")),"White",IF(G237="","","Black"))</f>
        <v/>
      </c>
      <c r="D237" s="47"/>
      <c r="E237" s="48"/>
      <c r="F237" s="48"/>
      <c r="G237" s="48"/>
      <c r="H237" s="48"/>
      <c r="I237" s="48"/>
      <c r="J237" s="48"/>
      <c r="K237" s="49"/>
      <c r="L237" s="50" t="str">
        <f aca="false">IF(E237=Data_Hidden!$A$13,"A", IF(E237=Data_Hidden!$A$14,"B",IF(E237=Data_Hidden!$A$15,"C",IF(E237=Data_Hidden!$A$16,"D",IF(E237=Data_Hidden!$A$17,"E",IF(E237=Data_Hidden!$A$18,"H",IF(E237=Data_Hidden!$A$19,"HPVH","")))))))</f>
        <v/>
      </c>
      <c r="M237" s="50" t="str">
        <f aca="false">IF(J237=Data_Hidden!$E$2,360,"")</f>
        <v/>
      </c>
      <c r="N237" s="50" t="e">
        <f aca="false">IF(OR(#REF!&lt;&gt;"",#REF!&lt;&gt;"",#REF!&lt;&gt;"",G237&lt;&gt;"",#REF!&lt;&gt;""),"Y","")</f>
        <v>#REF!</v>
      </c>
      <c r="O237" s="50" t="str">
        <f aca="false">MID(K237,3,4)</f>
        <v/>
      </c>
      <c r="P237" s="51"/>
      <c r="Q237" s="52" t="n">
        <f aca="false">K237</f>
        <v>0</v>
      </c>
      <c r="R237" s="33"/>
      <c r="S237" s="33"/>
      <c r="T237" s="33"/>
    </row>
    <row r="238" customFormat="false" ht="15.75" hidden="false" customHeight="true" outlineLevel="0" collapsed="false">
      <c r="A238" s="44" t="n">
        <v>236</v>
      </c>
      <c r="B238" s="45"/>
      <c r="C238" s="54" t="str">
        <f aca="false">IF((OR(G238="Water",G238="Air",G238="Liquids and fixed materials",G238="Alkalis",G238="Firefighting medium")),"White",IF(G238="","","Black"))</f>
        <v/>
      </c>
      <c r="D238" s="47"/>
      <c r="E238" s="48"/>
      <c r="F238" s="48"/>
      <c r="G238" s="48"/>
      <c r="H238" s="48"/>
      <c r="I238" s="48"/>
      <c r="J238" s="48"/>
      <c r="K238" s="49"/>
      <c r="L238" s="50" t="str">
        <f aca="false">IF(E238=Data_Hidden!$A$13,"A", IF(E238=Data_Hidden!$A$14,"B",IF(E238=Data_Hidden!$A$15,"C",IF(E238=Data_Hidden!$A$16,"D",IF(E238=Data_Hidden!$A$17,"E",IF(E238=Data_Hidden!$A$18,"H",IF(E238=Data_Hidden!$A$19,"HPVH","")))))))</f>
        <v/>
      </c>
      <c r="M238" s="50" t="str">
        <f aca="false">IF(J238=Data_Hidden!$E$2,360,"")</f>
        <v/>
      </c>
      <c r="N238" s="50" t="e">
        <f aca="false">IF(OR(#REF!&lt;&gt;"",#REF!&lt;&gt;"",#REF!&lt;&gt;"",G238&lt;&gt;"",#REF!&lt;&gt;""),"Y","")</f>
        <v>#REF!</v>
      </c>
      <c r="O238" s="50" t="str">
        <f aca="false">MID(K238,3,4)</f>
        <v/>
      </c>
      <c r="P238" s="51"/>
      <c r="Q238" s="52" t="n">
        <f aca="false">K238</f>
        <v>0</v>
      </c>
      <c r="R238" s="33"/>
      <c r="S238" s="33"/>
      <c r="T238" s="33"/>
    </row>
    <row r="239" customFormat="false" ht="15.75" hidden="false" customHeight="true" outlineLevel="0" collapsed="false">
      <c r="A239" s="44" t="n">
        <v>237</v>
      </c>
      <c r="B239" s="45"/>
      <c r="C239" s="54" t="str">
        <f aca="false">IF((OR(G239="Water",G239="Air",G239="Liquids and fixed materials",G239="Alkalis",G239="Firefighting medium")),"White",IF(G239="","","Black"))</f>
        <v/>
      </c>
      <c r="D239" s="47"/>
      <c r="E239" s="48"/>
      <c r="F239" s="48"/>
      <c r="G239" s="48"/>
      <c r="H239" s="48"/>
      <c r="I239" s="48"/>
      <c r="J239" s="48"/>
      <c r="K239" s="49"/>
      <c r="L239" s="50" t="str">
        <f aca="false">IF(E239=Data_Hidden!$A$13,"A", IF(E239=Data_Hidden!$A$14,"B",IF(E239=Data_Hidden!$A$15,"C",IF(E239=Data_Hidden!$A$16,"D",IF(E239=Data_Hidden!$A$17,"E",IF(E239=Data_Hidden!$A$18,"H",IF(E239=Data_Hidden!$A$19,"HPVH","")))))))</f>
        <v/>
      </c>
      <c r="M239" s="50" t="str">
        <f aca="false">IF(J239=Data_Hidden!$E$2,360,"")</f>
        <v/>
      </c>
      <c r="N239" s="50" t="e">
        <f aca="false">IF(OR(#REF!&lt;&gt;"",#REF!&lt;&gt;"",#REF!&lt;&gt;"",G239&lt;&gt;"",#REF!&lt;&gt;""),"Y","")</f>
        <v>#REF!</v>
      </c>
      <c r="O239" s="50" t="str">
        <f aca="false">MID(K239,3,4)</f>
        <v/>
      </c>
      <c r="P239" s="51"/>
      <c r="Q239" s="52" t="n">
        <f aca="false">K239</f>
        <v>0</v>
      </c>
      <c r="R239" s="33"/>
      <c r="S239" s="33"/>
      <c r="T239" s="33"/>
    </row>
    <row r="240" customFormat="false" ht="15.75" hidden="false" customHeight="true" outlineLevel="0" collapsed="false">
      <c r="A240" s="44" t="n">
        <v>238</v>
      </c>
      <c r="B240" s="45"/>
      <c r="C240" s="54" t="str">
        <f aca="false">IF((OR(G240="Water",G240="Air",G240="Liquids and fixed materials",G240="Alkalis",G240="Firefighting medium")),"White",IF(G240="","","Black"))</f>
        <v/>
      </c>
      <c r="D240" s="47"/>
      <c r="E240" s="48"/>
      <c r="F240" s="48"/>
      <c r="G240" s="48"/>
      <c r="H240" s="48"/>
      <c r="I240" s="48"/>
      <c r="J240" s="48"/>
      <c r="K240" s="49"/>
      <c r="L240" s="50" t="str">
        <f aca="false">IF(E240=Data_Hidden!$A$13,"A", IF(E240=Data_Hidden!$A$14,"B",IF(E240=Data_Hidden!$A$15,"C",IF(E240=Data_Hidden!$A$16,"D",IF(E240=Data_Hidden!$A$17,"E",IF(E240=Data_Hidden!$A$18,"H",IF(E240=Data_Hidden!$A$19,"HPVH","")))))))</f>
        <v/>
      </c>
      <c r="M240" s="50" t="str">
        <f aca="false">IF(J240=Data_Hidden!$E$2,360,"")</f>
        <v/>
      </c>
      <c r="N240" s="50" t="e">
        <f aca="false">IF(OR(#REF!&lt;&gt;"",#REF!&lt;&gt;"",#REF!&lt;&gt;"",G240&lt;&gt;"",#REF!&lt;&gt;""),"Y","")</f>
        <v>#REF!</v>
      </c>
      <c r="O240" s="50" t="str">
        <f aca="false">MID(K240,3,4)</f>
        <v/>
      </c>
      <c r="P240" s="51"/>
      <c r="Q240" s="52" t="n">
        <f aca="false">K240</f>
        <v>0</v>
      </c>
      <c r="R240" s="33"/>
      <c r="S240" s="33"/>
      <c r="T240" s="33"/>
    </row>
    <row r="241" customFormat="false" ht="15.75" hidden="false" customHeight="true" outlineLevel="0" collapsed="false">
      <c r="A241" s="44" t="n">
        <v>239</v>
      </c>
      <c r="B241" s="45"/>
      <c r="C241" s="54" t="str">
        <f aca="false">IF((OR(G241="Water",G241="Air",G241="Liquids and fixed materials",G241="Alkalis",G241="Firefighting medium")),"White",IF(G241="","","Black"))</f>
        <v/>
      </c>
      <c r="D241" s="47"/>
      <c r="E241" s="48"/>
      <c r="F241" s="48"/>
      <c r="G241" s="48"/>
      <c r="H241" s="48"/>
      <c r="I241" s="48"/>
      <c r="J241" s="48"/>
      <c r="K241" s="49"/>
      <c r="L241" s="50" t="str">
        <f aca="false">IF(E241=Data_Hidden!$A$13,"A", IF(E241=Data_Hidden!$A$14,"B",IF(E241=Data_Hidden!$A$15,"C",IF(E241=Data_Hidden!$A$16,"D",IF(E241=Data_Hidden!$A$17,"E",IF(E241=Data_Hidden!$A$18,"H",IF(E241=Data_Hidden!$A$19,"HPVH","")))))))</f>
        <v/>
      </c>
      <c r="M241" s="50" t="str">
        <f aca="false">IF(J241=Data_Hidden!$E$2,360,"")</f>
        <v/>
      </c>
      <c r="N241" s="50" t="e">
        <f aca="false">IF(OR(#REF!&lt;&gt;"",#REF!&lt;&gt;"",#REF!&lt;&gt;"",G241&lt;&gt;"",#REF!&lt;&gt;""),"Y","")</f>
        <v>#REF!</v>
      </c>
      <c r="O241" s="50" t="str">
        <f aca="false">MID(K241,3,4)</f>
        <v/>
      </c>
      <c r="P241" s="51"/>
      <c r="Q241" s="52" t="n">
        <f aca="false">K241</f>
        <v>0</v>
      </c>
      <c r="R241" s="33"/>
      <c r="S241" s="33"/>
      <c r="T241" s="33"/>
    </row>
    <row r="242" customFormat="false" ht="15.75" hidden="false" customHeight="true" outlineLevel="0" collapsed="false">
      <c r="A242" s="44" t="n">
        <v>240</v>
      </c>
      <c r="B242" s="45"/>
      <c r="C242" s="54" t="str">
        <f aca="false">IF((OR(G242="Water",G242="Air",G242="Liquids and fixed materials",G242="Alkalis",G242="Firefighting medium")),"White",IF(G242="","","Black"))</f>
        <v/>
      </c>
      <c r="D242" s="47"/>
      <c r="E242" s="48"/>
      <c r="F242" s="48"/>
      <c r="G242" s="48"/>
      <c r="H242" s="48"/>
      <c r="I242" s="48"/>
      <c r="J242" s="48"/>
      <c r="K242" s="49"/>
      <c r="L242" s="50" t="str">
        <f aca="false">IF(E242=Data_Hidden!$A$13,"A", IF(E242=Data_Hidden!$A$14,"B",IF(E242=Data_Hidden!$A$15,"C",IF(E242=Data_Hidden!$A$16,"D",IF(E242=Data_Hidden!$A$17,"E",IF(E242=Data_Hidden!$A$18,"H",IF(E242=Data_Hidden!$A$19,"HPVH","")))))))</f>
        <v/>
      </c>
      <c r="M242" s="50" t="str">
        <f aca="false">IF(J242=Data_Hidden!$E$2,360,"")</f>
        <v/>
      </c>
      <c r="N242" s="50" t="e">
        <f aca="false">IF(OR(#REF!&lt;&gt;"",#REF!&lt;&gt;"",#REF!&lt;&gt;"",G242&lt;&gt;"",#REF!&lt;&gt;""),"Y","")</f>
        <v>#REF!</v>
      </c>
      <c r="O242" s="50" t="str">
        <f aca="false">MID(K242,3,4)</f>
        <v/>
      </c>
      <c r="P242" s="51"/>
      <c r="Q242" s="52" t="n">
        <f aca="false">K242</f>
        <v>0</v>
      </c>
      <c r="R242" s="33"/>
      <c r="S242" s="33"/>
      <c r="T242" s="33"/>
    </row>
    <row r="243" customFormat="false" ht="15.75" hidden="false" customHeight="true" outlineLevel="0" collapsed="false">
      <c r="A243" s="44" t="n">
        <v>241</v>
      </c>
      <c r="B243" s="45"/>
      <c r="C243" s="54" t="str">
        <f aca="false">IF((OR(G243="Water",G243="Air",G243="Liquids and fixed materials",G243="Alkalis",G243="Firefighting medium")),"White",IF(G243="","","Black"))</f>
        <v/>
      </c>
      <c r="D243" s="47"/>
      <c r="E243" s="48"/>
      <c r="F243" s="48"/>
      <c r="G243" s="48"/>
      <c r="H243" s="48"/>
      <c r="I243" s="48"/>
      <c r="J243" s="48"/>
      <c r="K243" s="49"/>
      <c r="L243" s="50" t="str">
        <f aca="false">IF(E243=Data_Hidden!$A$13,"A", IF(E243=Data_Hidden!$A$14,"B",IF(E243=Data_Hidden!$A$15,"C",IF(E243=Data_Hidden!$A$16,"D",IF(E243=Data_Hidden!$A$17,"E",IF(E243=Data_Hidden!$A$18,"H",IF(E243=Data_Hidden!$A$19,"HPVH","")))))))</f>
        <v/>
      </c>
      <c r="M243" s="50" t="str">
        <f aca="false">IF(J243=Data_Hidden!$E$2,360,"")</f>
        <v/>
      </c>
      <c r="N243" s="50" t="e">
        <f aca="false">IF(OR(#REF!&lt;&gt;"",#REF!&lt;&gt;"",#REF!&lt;&gt;"",G243&lt;&gt;"",#REF!&lt;&gt;""),"Y","")</f>
        <v>#REF!</v>
      </c>
      <c r="O243" s="50" t="str">
        <f aca="false">MID(K243,3,4)</f>
        <v/>
      </c>
      <c r="P243" s="51"/>
      <c r="Q243" s="52" t="n">
        <f aca="false">K243</f>
        <v>0</v>
      </c>
      <c r="R243" s="33"/>
      <c r="S243" s="33"/>
      <c r="T243" s="33"/>
    </row>
    <row r="244" customFormat="false" ht="15.75" hidden="false" customHeight="true" outlineLevel="0" collapsed="false">
      <c r="A244" s="44" t="n">
        <v>242</v>
      </c>
      <c r="B244" s="45"/>
      <c r="C244" s="54" t="str">
        <f aca="false">IF((OR(G244="Water",G244="Air",G244="Liquids and fixed materials",G244="Alkalis",G244="Firefighting medium")),"White",IF(G244="","","Black"))</f>
        <v/>
      </c>
      <c r="D244" s="47"/>
      <c r="E244" s="48"/>
      <c r="F244" s="48"/>
      <c r="G244" s="48"/>
      <c r="H244" s="48"/>
      <c r="I244" s="48"/>
      <c r="J244" s="48"/>
      <c r="K244" s="49"/>
      <c r="L244" s="50" t="str">
        <f aca="false">IF(E244=Data_Hidden!$A$13,"A", IF(E244=Data_Hidden!$A$14,"B",IF(E244=Data_Hidden!$A$15,"C",IF(E244=Data_Hidden!$A$16,"D",IF(E244=Data_Hidden!$A$17,"E",IF(E244=Data_Hidden!$A$18,"H",IF(E244=Data_Hidden!$A$19,"HPVH","")))))))</f>
        <v/>
      </c>
      <c r="M244" s="50" t="str">
        <f aca="false">IF(J244=Data_Hidden!$E$2,360,"")</f>
        <v/>
      </c>
      <c r="N244" s="50" t="e">
        <f aca="false">IF(OR(#REF!&lt;&gt;"",#REF!&lt;&gt;"",#REF!&lt;&gt;"",G244&lt;&gt;"",#REF!&lt;&gt;""),"Y","")</f>
        <v>#REF!</v>
      </c>
      <c r="O244" s="50" t="str">
        <f aca="false">MID(K244,3,4)</f>
        <v/>
      </c>
      <c r="P244" s="51"/>
      <c r="Q244" s="52" t="n">
        <f aca="false">K244</f>
        <v>0</v>
      </c>
      <c r="R244" s="33"/>
      <c r="S244" s="33"/>
      <c r="T244" s="33"/>
    </row>
    <row r="245" customFormat="false" ht="15.75" hidden="false" customHeight="true" outlineLevel="0" collapsed="false">
      <c r="A245" s="44" t="n">
        <v>243</v>
      </c>
      <c r="B245" s="45"/>
      <c r="C245" s="54" t="str">
        <f aca="false">IF((OR(G245="Water",G245="Air",G245="Liquids and fixed materials",G245="Alkalis",G245="Firefighting medium")),"White",IF(G245="","","Black"))</f>
        <v/>
      </c>
      <c r="D245" s="47"/>
      <c r="E245" s="48"/>
      <c r="F245" s="48"/>
      <c r="G245" s="48"/>
      <c r="H245" s="48"/>
      <c r="I245" s="48"/>
      <c r="J245" s="48"/>
      <c r="K245" s="49"/>
      <c r="L245" s="50" t="str">
        <f aca="false">IF(E245=Data_Hidden!$A$13,"A", IF(E245=Data_Hidden!$A$14,"B",IF(E245=Data_Hidden!$A$15,"C",IF(E245=Data_Hidden!$A$16,"D",IF(E245=Data_Hidden!$A$17,"E",IF(E245=Data_Hidden!$A$18,"H",IF(E245=Data_Hidden!$A$19,"HPVH","")))))))</f>
        <v/>
      </c>
      <c r="M245" s="50" t="str">
        <f aca="false">IF(J245=Data_Hidden!$E$2,360,"")</f>
        <v/>
      </c>
      <c r="N245" s="50" t="e">
        <f aca="false">IF(OR(#REF!&lt;&gt;"",#REF!&lt;&gt;"",#REF!&lt;&gt;"",G245&lt;&gt;"",#REF!&lt;&gt;""),"Y","")</f>
        <v>#REF!</v>
      </c>
      <c r="O245" s="50" t="str">
        <f aca="false">MID(K245,3,4)</f>
        <v/>
      </c>
      <c r="P245" s="51"/>
      <c r="Q245" s="52" t="n">
        <f aca="false">K245</f>
        <v>0</v>
      </c>
      <c r="R245" s="33"/>
      <c r="S245" s="33"/>
      <c r="T245" s="33"/>
    </row>
    <row r="246" customFormat="false" ht="15.75" hidden="false" customHeight="true" outlineLevel="0" collapsed="false">
      <c r="A246" s="44" t="n">
        <v>244</v>
      </c>
      <c r="B246" s="45"/>
      <c r="C246" s="54" t="str">
        <f aca="false">IF((OR(G246="Water",G246="Air",G246="Liquids and fixed materials",G246="Alkalis",G246="Firefighting medium")),"White",IF(G246="","","Black"))</f>
        <v/>
      </c>
      <c r="D246" s="47"/>
      <c r="E246" s="48"/>
      <c r="F246" s="48"/>
      <c r="G246" s="48"/>
      <c r="H246" s="48"/>
      <c r="I246" s="48"/>
      <c r="J246" s="48"/>
      <c r="K246" s="49"/>
      <c r="L246" s="50" t="str">
        <f aca="false">IF(E246=Data_Hidden!$A$13,"A", IF(E246=Data_Hidden!$A$14,"B",IF(E246=Data_Hidden!$A$15,"C",IF(E246=Data_Hidden!$A$16,"D",IF(E246=Data_Hidden!$A$17,"E",IF(E246=Data_Hidden!$A$18,"H",IF(E246=Data_Hidden!$A$19,"HPVH","")))))))</f>
        <v/>
      </c>
      <c r="M246" s="50" t="str">
        <f aca="false">IF(J246=Data_Hidden!$E$2,360,"")</f>
        <v/>
      </c>
      <c r="N246" s="50" t="e">
        <f aca="false">IF(OR(#REF!&lt;&gt;"",#REF!&lt;&gt;"",#REF!&lt;&gt;"",G246&lt;&gt;"",#REF!&lt;&gt;""),"Y","")</f>
        <v>#REF!</v>
      </c>
      <c r="O246" s="50" t="str">
        <f aca="false">MID(K246,3,4)</f>
        <v/>
      </c>
      <c r="P246" s="51"/>
      <c r="Q246" s="52" t="n">
        <f aca="false">K246</f>
        <v>0</v>
      </c>
      <c r="R246" s="33"/>
      <c r="S246" s="33"/>
      <c r="T246" s="33"/>
    </row>
    <row r="247" customFormat="false" ht="15.75" hidden="false" customHeight="true" outlineLevel="0" collapsed="false">
      <c r="A247" s="44" t="n">
        <v>245</v>
      </c>
      <c r="B247" s="45"/>
      <c r="C247" s="54" t="str">
        <f aca="false">IF((OR(G247="Water",G247="Air",G247="Liquids and fixed materials",G247="Alkalis",G247="Firefighting medium")),"White",IF(G247="","","Black"))</f>
        <v/>
      </c>
      <c r="D247" s="47"/>
      <c r="E247" s="48"/>
      <c r="F247" s="48"/>
      <c r="G247" s="48"/>
      <c r="H247" s="48"/>
      <c r="I247" s="48"/>
      <c r="J247" s="48"/>
      <c r="K247" s="49"/>
      <c r="L247" s="50" t="str">
        <f aca="false">IF(E247=Data_Hidden!$A$13,"A", IF(E247=Data_Hidden!$A$14,"B",IF(E247=Data_Hidden!$A$15,"C",IF(E247=Data_Hidden!$A$16,"D",IF(E247=Data_Hidden!$A$17,"E",IF(E247=Data_Hidden!$A$18,"H",IF(E247=Data_Hidden!$A$19,"HPVH","")))))))</f>
        <v/>
      </c>
      <c r="M247" s="50" t="str">
        <f aca="false">IF(J247=Data_Hidden!$E$2,360,"")</f>
        <v/>
      </c>
      <c r="N247" s="50" t="e">
        <f aca="false">IF(OR(#REF!&lt;&gt;"",#REF!&lt;&gt;"",#REF!&lt;&gt;"",G247&lt;&gt;"",#REF!&lt;&gt;""),"Y","")</f>
        <v>#REF!</v>
      </c>
      <c r="O247" s="50" t="str">
        <f aca="false">MID(K247,3,4)</f>
        <v/>
      </c>
      <c r="P247" s="51"/>
      <c r="Q247" s="52" t="n">
        <f aca="false">K247</f>
        <v>0</v>
      </c>
      <c r="R247" s="33"/>
      <c r="S247" s="33"/>
      <c r="T247" s="33"/>
    </row>
    <row r="248" customFormat="false" ht="15.75" hidden="false" customHeight="true" outlineLevel="0" collapsed="false">
      <c r="A248" s="44" t="n">
        <v>246</v>
      </c>
      <c r="B248" s="45"/>
      <c r="C248" s="54" t="str">
        <f aca="false">IF((OR(G248="Water",G248="Air",G248="Liquids and fixed materials",G248="Alkalis",G248="Firefighting medium")),"White",IF(G248="","","Black"))</f>
        <v/>
      </c>
      <c r="D248" s="47"/>
      <c r="E248" s="48"/>
      <c r="F248" s="48"/>
      <c r="G248" s="48"/>
      <c r="H248" s="48"/>
      <c r="I248" s="48"/>
      <c r="J248" s="48"/>
      <c r="K248" s="49"/>
      <c r="L248" s="50" t="str">
        <f aca="false">IF(E248=Data_Hidden!$A$13,"A", IF(E248=Data_Hidden!$A$14,"B",IF(E248=Data_Hidden!$A$15,"C",IF(E248=Data_Hidden!$A$16,"D",IF(E248=Data_Hidden!$A$17,"E",IF(E248=Data_Hidden!$A$18,"H",IF(E248=Data_Hidden!$A$19,"HPVH","")))))))</f>
        <v/>
      </c>
      <c r="M248" s="50" t="str">
        <f aca="false">IF(J248=Data_Hidden!$E$2,360,"")</f>
        <v/>
      </c>
      <c r="N248" s="50" t="e">
        <f aca="false">IF(OR(#REF!&lt;&gt;"",#REF!&lt;&gt;"",#REF!&lt;&gt;"",G248&lt;&gt;"",#REF!&lt;&gt;""),"Y","")</f>
        <v>#REF!</v>
      </c>
      <c r="O248" s="50" t="str">
        <f aca="false">MID(K248,3,4)</f>
        <v/>
      </c>
      <c r="P248" s="51"/>
      <c r="Q248" s="52" t="n">
        <f aca="false">K248</f>
        <v>0</v>
      </c>
      <c r="R248" s="33"/>
      <c r="S248" s="33"/>
      <c r="T248" s="33"/>
    </row>
    <row r="249" customFormat="false" ht="15.75" hidden="false" customHeight="true" outlineLevel="0" collapsed="false">
      <c r="A249" s="44" t="n">
        <v>247</v>
      </c>
      <c r="B249" s="45"/>
      <c r="C249" s="54" t="str">
        <f aca="false">IF((OR(G249="Water",G249="Air",G249="Liquids and fixed materials",G249="Alkalis",G249="Firefighting medium")),"White",IF(G249="","","Black"))</f>
        <v/>
      </c>
      <c r="D249" s="47"/>
      <c r="E249" s="48"/>
      <c r="F249" s="48"/>
      <c r="G249" s="48"/>
      <c r="H249" s="48"/>
      <c r="I249" s="48"/>
      <c r="J249" s="48"/>
      <c r="K249" s="49"/>
      <c r="L249" s="50" t="str">
        <f aca="false">IF(E249=Data_Hidden!$A$13,"A", IF(E249=Data_Hidden!$A$14,"B",IF(E249=Data_Hidden!$A$15,"C",IF(E249=Data_Hidden!$A$16,"D",IF(E249=Data_Hidden!$A$17,"E",IF(E249=Data_Hidden!$A$18,"H",IF(E249=Data_Hidden!$A$19,"HPVH","")))))))</f>
        <v/>
      </c>
      <c r="M249" s="50" t="str">
        <f aca="false">IF(J249=Data_Hidden!$E$2,360,"")</f>
        <v/>
      </c>
      <c r="N249" s="50" t="e">
        <f aca="false">IF(OR(#REF!&lt;&gt;"",#REF!&lt;&gt;"",#REF!&lt;&gt;"",G249&lt;&gt;"",#REF!&lt;&gt;""),"Y","")</f>
        <v>#REF!</v>
      </c>
      <c r="O249" s="50" t="str">
        <f aca="false">MID(K249,3,4)</f>
        <v/>
      </c>
      <c r="P249" s="51"/>
      <c r="Q249" s="52" t="n">
        <f aca="false">K249</f>
        <v>0</v>
      </c>
      <c r="R249" s="33"/>
      <c r="S249" s="33"/>
      <c r="T249" s="33"/>
    </row>
    <row r="250" customFormat="false" ht="15.75" hidden="false" customHeight="true" outlineLevel="0" collapsed="false">
      <c r="A250" s="44" t="n">
        <v>248</v>
      </c>
      <c r="B250" s="45"/>
      <c r="C250" s="54" t="str">
        <f aca="false">IF((OR(G250="Water",G250="Air",G250="Liquids and fixed materials",G250="Alkalis",G250="Firefighting medium")),"White",IF(G250="","","Black"))</f>
        <v/>
      </c>
      <c r="D250" s="47"/>
      <c r="E250" s="48"/>
      <c r="F250" s="48"/>
      <c r="G250" s="48"/>
      <c r="H250" s="48"/>
      <c r="I250" s="48"/>
      <c r="J250" s="48"/>
      <c r="K250" s="49"/>
      <c r="L250" s="50" t="str">
        <f aca="false">IF(E250=Data_Hidden!$A$13,"A", IF(E250=Data_Hidden!$A$14,"B",IF(E250=Data_Hidden!$A$15,"C",IF(E250=Data_Hidden!$A$16,"D",IF(E250=Data_Hidden!$A$17,"E",IF(E250=Data_Hidden!$A$18,"H",IF(E250=Data_Hidden!$A$19,"HPVH","")))))))</f>
        <v/>
      </c>
      <c r="M250" s="50" t="str">
        <f aca="false">IF(J250=Data_Hidden!$E$2,360,"")</f>
        <v/>
      </c>
      <c r="N250" s="50" t="e">
        <f aca="false">IF(OR(#REF!&lt;&gt;"",#REF!&lt;&gt;"",#REF!&lt;&gt;"",G250&lt;&gt;"",#REF!&lt;&gt;""),"Y","")</f>
        <v>#REF!</v>
      </c>
      <c r="O250" s="50" t="str">
        <f aca="false">MID(K250,3,4)</f>
        <v/>
      </c>
      <c r="P250" s="51"/>
      <c r="Q250" s="52" t="n">
        <f aca="false">K250</f>
        <v>0</v>
      </c>
      <c r="R250" s="33"/>
      <c r="S250" s="33"/>
      <c r="T250" s="33"/>
    </row>
    <row r="251" customFormat="false" ht="15.75" hidden="false" customHeight="true" outlineLevel="0" collapsed="false">
      <c r="A251" s="44" t="n">
        <v>249</v>
      </c>
      <c r="B251" s="45"/>
      <c r="C251" s="54" t="str">
        <f aca="false">IF((OR(G251="Water",G251="Air",G251="Liquids and fixed materials",G251="Alkalis",G251="Firefighting medium")),"White",IF(G251="","","Black"))</f>
        <v/>
      </c>
      <c r="D251" s="47"/>
      <c r="E251" s="48"/>
      <c r="F251" s="48"/>
      <c r="G251" s="48"/>
      <c r="H251" s="48"/>
      <c r="I251" s="48"/>
      <c r="J251" s="48"/>
      <c r="K251" s="49"/>
      <c r="L251" s="50" t="str">
        <f aca="false">IF(E251=Data_Hidden!$A$13,"A", IF(E251=Data_Hidden!$A$14,"B",IF(E251=Data_Hidden!$A$15,"C",IF(E251=Data_Hidden!$A$16,"D",IF(E251=Data_Hidden!$A$17,"E",IF(E251=Data_Hidden!$A$18,"H",IF(E251=Data_Hidden!$A$19,"HPVH","")))))))</f>
        <v/>
      </c>
      <c r="M251" s="50" t="str">
        <f aca="false">IF(J251=Data_Hidden!$E$2,360,"")</f>
        <v/>
      </c>
      <c r="N251" s="50" t="e">
        <f aca="false">IF(OR(#REF!&lt;&gt;"",#REF!&lt;&gt;"",#REF!&lt;&gt;"",G251&lt;&gt;"",#REF!&lt;&gt;""),"Y","")</f>
        <v>#REF!</v>
      </c>
      <c r="O251" s="50" t="str">
        <f aca="false">MID(K251,3,4)</f>
        <v/>
      </c>
      <c r="P251" s="51"/>
      <c r="Q251" s="52" t="n">
        <f aca="false">K251</f>
        <v>0</v>
      </c>
      <c r="R251" s="33"/>
      <c r="S251" s="33"/>
      <c r="T251" s="33"/>
    </row>
    <row r="252" customFormat="false" ht="15.75" hidden="false" customHeight="true" outlineLevel="0" collapsed="false">
      <c r="A252" s="44" t="n">
        <v>250</v>
      </c>
      <c r="B252" s="45"/>
      <c r="C252" s="54" t="str">
        <f aca="false">IF((OR(G252="Water",G252="Air",G252="Liquids and fixed materials",G252="Alkalis",G252="Firefighting medium")),"White",IF(G252="","","Black"))</f>
        <v/>
      </c>
      <c r="D252" s="47"/>
      <c r="E252" s="48"/>
      <c r="F252" s="48"/>
      <c r="G252" s="48"/>
      <c r="H252" s="48"/>
      <c r="I252" s="48"/>
      <c r="J252" s="48"/>
      <c r="K252" s="49"/>
      <c r="L252" s="50" t="str">
        <f aca="false">IF(E252=Data_Hidden!$A$13,"A", IF(E252=Data_Hidden!$A$14,"B",IF(E252=Data_Hidden!$A$15,"C",IF(E252=Data_Hidden!$A$16,"D",IF(E252=Data_Hidden!$A$17,"E",IF(E252=Data_Hidden!$A$18,"H",IF(E252=Data_Hidden!$A$19,"HPVH","")))))))</f>
        <v/>
      </c>
      <c r="M252" s="50" t="str">
        <f aca="false">IF(J252=Data_Hidden!$E$2,360,"")</f>
        <v/>
      </c>
      <c r="N252" s="50" t="e">
        <f aca="false">IF(OR(#REF!&lt;&gt;"",#REF!&lt;&gt;"",#REF!&lt;&gt;"",G252&lt;&gt;"",#REF!&lt;&gt;""),"Y","")</f>
        <v>#REF!</v>
      </c>
      <c r="O252" s="50" t="str">
        <f aca="false">MID(K252,3,4)</f>
        <v/>
      </c>
      <c r="P252" s="51"/>
      <c r="Q252" s="52" t="n">
        <f aca="false">K252</f>
        <v>0</v>
      </c>
      <c r="R252" s="33"/>
      <c r="S252" s="33"/>
      <c r="T252" s="33"/>
    </row>
    <row r="253" customFormat="false" ht="15.75" hidden="false" customHeight="true" outlineLevel="0" collapsed="false">
      <c r="A253" s="44" t="n">
        <v>251</v>
      </c>
      <c r="B253" s="45"/>
      <c r="C253" s="54" t="str">
        <f aca="false">IF((OR(G253="Water",G253="Air",G253="Liquids and fixed materials",G253="Alkalis",G253="Firefighting medium")),"White",IF(G253="","","Black"))</f>
        <v/>
      </c>
      <c r="D253" s="47"/>
      <c r="E253" s="48"/>
      <c r="F253" s="48"/>
      <c r="G253" s="48"/>
      <c r="H253" s="48"/>
      <c r="I253" s="48"/>
      <c r="J253" s="48"/>
      <c r="K253" s="49"/>
      <c r="L253" s="50" t="str">
        <f aca="false">IF(E253=Data_Hidden!$A$13,"A", IF(E253=Data_Hidden!$A$14,"B",IF(E253=Data_Hidden!$A$15,"C",IF(E253=Data_Hidden!$A$16,"D",IF(E253=Data_Hidden!$A$17,"E",IF(E253=Data_Hidden!$A$18,"H",IF(E253=Data_Hidden!$A$19,"HPVH","")))))))</f>
        <v/>
      </c>
      <c r="M253" s="50" t="str">
        <f aca="false">IF(J253=Data_Hidden!$E$2,360,"")</f>
        <v/>
      </c>
      <c r="N253" s="50" t="e">
        <f aca="false">IF(OR(#REF!&lt;&gt;"",#REF!&lt;&gt;"",#REF!&lt;&gt;"",G253&lt;&gt;"",#REF!&lt;&gt;""),"Y","")</f>
        <v>#REF!</v>
      </c>
      <c r="O253" s="50" t="str">
        <f aca="false">MID(K253,3,4)</f>
        <v/>
      </c>
      <c r="P253" s="51"/>
      <c r="Q253" s="52" t="n">
        <f aca="false">K253</f>
        <v>0</v>
      </c>
      <c r="R253" s="33"/>
      <c r="S253" s="33"/>
      <c r="T253" s="33"/>
    </row>
    <row r="254" customFormat="false" ht="15.75" hidden="false" customHeight="true" outlineLevel="0" collapsed="false">
      <c r="A254" s="44" t="n">
        <v>252</v>
      </c>
      <c r="B254" s="45"/>
      <c r="C254" s="54" t="str">
        <f aca="false">IF((OR(G254="Water",G254="Air",G254="Liquids and fixed materials",G254="Alkalis",G254="Firefighting medium")),"White",IF(G254="","","Black"))</f>
        <v/>
      </c>
      <c r="D254" s="47"/>
      <c r="E254" s="48"/>
      <c r="F254" s="48"/>
      <c r="G254" s="48"/>
      <c r="H254" s="48"/>
      <c r="I254" s="48"/>
      <c r="J254" s="48"/>
      <c r="K254" s="49"/>
      <c r="L254" s="50" t="str">
        <f aca="false">IF(E254=Data_Hidden!$A$13,"A", IF(E254=Data_Hidden!$A$14,"B",IF(E254=Data_Hidden!$A$15,"C",IF(E254=Data_Hidden!$A$16,"D",IF(E254=Data_Hidden!$A$17,"E",IF(E254=Data_Hidden!$A$18,"H",IF(E254=Data_Hidden!$A$19,"HPVH","")))))))</f>
        <v/>
      </c>
      <c r="M254" s="50" t="str">
        <f aca="false">IF(J254=Data_Hidden!$E$2,360,"")</f>
        <v/>
      </c>
      <c r="N254" s="50" t="e">
        <f aca="false">IF(OR(#REF!&lt;&gt;"",#REF!&lt;&gt;"",#REF!&lt;&gt;"",G254&lt;&gt;"",#REF!&lt;&gt;""),"Y","")</f>
        <v>#REF!</v>
      </c>
      <c r="O254" s="50" t="str">
        <f aca="false">MID(K254,3,4)</f>
        <v/>
      </c>
      <c r="P254" s="51"/>
      <c r="Q254" s="52" t="n">
        <f aca="false">K254</f>
        <v>0</v>
      </c>
      <c r="R254" s="33"/>
      <c r="S254" s="33"/>
      <c r="T254" s="33"/>
    </row>
    <row r="255" customFormat="false" ht="15.75" hidden="false" customHeight="true" outlineLevel="0" collapsed="false">
      <c r="A255" s="44" t="n">
        <v>253</v>
      </c>
      <c r="B255" s="45"/>
      <c r="C255" s="54" t="str">
        <f aca="false">IF((OR(G255="Water",G255="Air",G255="Liquids and fixed materials",G255="Alkalis",G255="Firefighting medium")),"White",IF(G255="","","Black"))</f>
        <v/>
      </c>
      <c r="D255" s="47"/>
      <c r="E255" s="48"/>
      <c r="F255" s="48"/>
      <c r="G255" s="48"/>
      <c r="H255" s="48"/>
      <c r="I255" s="48"/>
      <c r="J255" s="48"/>
      <c r="K255" s="49"/>
      <c r="L255" s="50" t="str">
        <f aca="false">IF(E255=Data_Hidden!$A$13,"A", IF(E255=Data_Hidden!$A$14,"B",IF(E255=Data_Hidden!$A$15,"C",IF(E255=Data_Hidden!$A$16,"D",IF(E255=Data_Hidden!$A$17,"E",IF(E255=Data_Hidden!$A$18,"H",IF(E255=Data_Hidden!$A$19,"HPVH","")))))))</f>
        <v/>
      </c>
      <c r="M255" s="50" t="str">
        <f aca="false">IF(J255=Data_Hidden!$E$2,360,"")</f>
        <v/>
      </c>
      <c r="N255" s="50" t="e">
        <f aca="false">IF(OR(#REF!&lt;&gt;"",#REF!&lt;&gt;"",#REF!&lt;&gt;"",G255&lt;&gt;"",#REF!&lt;&gt;""),"Y","")</f>
        <v>#REF!</v>
      </c>
      <c r="O255" s="50" t="str">
        <f aca="false">MID(K255,3,4)</f>
        <v/>
      </c>
      <c r="P255" s="51"/>
      <c r="Q255" s="52" t="n">
        <f aca="false">K255</f>
        <v>0</v>
      </c>
      <c r="R255" s="33"/>
      <c r="S255" s="33"/>
      <c r="T255" s="33"/>
    </row>
    <row r="256" customFormat="false" ht="15.75" hidden="false" customHeight="true" outlineLevel="0" collapsed="false">
      <c r="A256" s="44" t="n">
        <v>254</v>
      </c>
      <c r="B256" s="45"/>
      <c r="C256" s="54" t="str">
        <f aca="false">IF((OR(G256="Water",G256="Air",G256="Liquids and fixed materials",G256="Alkalis",G256="Firefighting medium")),"White",IF(G256="","","Black"))</f>
        <v/>
      </c>
      <c r="D256" s="47"/>
      <c r="E256" s="48"/>
      <c r="F256" s="48"/>
      <c r="G256" s="48"/>
      <c r="H256" s="48"/>
      <c r="I256" s="48"/>
      <c r="J256" s="48"/>
      <c r="K256" s="49"/>
      <c r="L256" s="50" t="str">
        <f aca="false">IF(E256=Data_Hidden!$A$13,"A", IF(E256=Data_Hidden!$A$14,"B",IF(E256=Data_Hidden!$A$15,"C",IF(E256=Data_Hidden!$A$16,"D",IF(E256=Data_Hidden!$A$17,"E",IF(E256=Data_Hidden!$A$18,"H",IF(E256=Data_Hidden!$A$19,"HPVH","")))))))</f>
        <v/>
      </c>
      <c r="M256" s="50" t="str">
        <f aca="false">IF(J256=Data_Hidden!$E$2,360,"")</f>
        <v/>
      </c>
      <c r="N256" s="50" t="e">
        <f aca="false">IF(OR(#REF!&lt;&gt;"",#REF!&lt;&gt;"",#REF!&lt;&gt;"",G256&lt;&gt;"",#REF!&lt;&gt;""),"Y","")</f>
        <v>#REF!</v>
      </c>
      <c r="O256" s="50" t="str">
        <f aca="false">MID(K256,3,4)</f>
        <v/>
      </c>
      <c r="P256" s="51"/>
      <c r="Q256" s="52" t="n">
        <f aca="false">K256</f>
        <v>0</v>
      </c>
      <c r="R256" s="33"/>
      <c r="S256" s="33"/>
      <c r="T256" s="33"/>
    </row>
    <row r="257" customFormat="false" ht="15.75" hidden="false" customHeight="true" outlineLevel="0" collapsed="false">
      <c r="A257" s="44" t="n">
        <v>255</v>
      </c>
      <c r="B257" s="45"/>
      <c r="C257" s="54" t="str">
        <f aca="false">IF((OR(G257="Water",G257="Air",G257="Liquids and fixed materials",G257="Alkalis",G257="Firefighting medium")),"White",IF(G257="","","Black"))</f>
        <v/>
      </c>
      <c r="D257" s="47"/>
      <c r="E257" s="48"/>
      <c r="F257" s="48"/>
      <c r="G257" s="48"/>
      <c r="H257" s="48"/>
      <c r="I257" s="48"/>
      <c r="J257" s="48"/>
      <c r="K257" s="49"/>
      <c r="L257" s="50" t="str">
        <f aca="false">IF(E257=Data_Hidden!$A$13,"A", IF(E257=Data_Hidden!$A$14,"B",IF(E257=Data_Hidden!$A$15,"C",IF(E257=Data_Hidden!$A$16,"D",IF(E257=Data_Hidden!$A$17,"E",IF(E257=Data_Hidden!$A$18,"H",IF(E257=Data_Hidden!$A$19,"HPVH","")))))))</f>
        <v/>
      </c>
      <c r="M257" s="50" t="str">
        <f aca="false">IF(J257=Data_Hidden!$E$2,360,"")</f>
        <v/>
      </c>
      <c r="N257" s="50" t="e">
        <f aca="false">IF(OR(#REF!&lt;&gt;"",#REF!&lt;&gt;"",#REF!&lt;&gt;"",G257&lt;&gt;"",#REF!&lt;&gt;""),"Y","")</f>
        <v>#REF!</v>
      </c>
      <c r="O257" s="50" t="str">
        <f aca="false">MID(K257,3,4)</f>
        <v/>
      </c>
      <c r="P257" s="51"/>
      <c r="Q257" s="52" t="n">
        <f aca="false">K257</f>
        <v>0</v>
      </c>
      <c r="R257" s="33"/>
      <c r="S257" s="33"/>
      <c r="T257" s="33"/>
    </row>
    <row r="258" customFormat="false" ht="15.75" hidden="false" customHeight="true" outlineLevel="0" collapsed="false">
      <c r="A258" s="44" t="n">
        <v>256</v>
      </c>
      <c r="B258" s="45"/>
      <c r="C258" s="54" t="str">
        <f aca="false">IF((OR(G258="Water",G258="Air",G258="Liquids and fixed materials",G258="Alkalis",G258="Firefighting medium")),"White",IF(G258="","","Black"))</f>
        <v/>
      </c>
      <c r="D258" s="47"/>
      <c r="E258" s="48"/>
      <c r="F258" s="48"/>
      <c r="G258" s="48"/>
      <c r="H258" s="48"/>
      <c r="I258" s="48"/>
      <c r="J258" s="48"/>
      <c r="K258" s="49"/>
      <c r="L258" s="50" t="str">
        <f aca="false">IF(E258=Data_Hidden!$A$13,"A", IF(E258=Data_Hidden!$A$14,"B",IF(E258=Data_Hidden!$A$15,"C",IF(E258=Data_Hidden!$A$16,"D",IF(E258=Data_Hidden!$A$17,"E",IF(E258=Data_Hidden!$A$18,"H",IF(E258=Data_Hidden!$A$19,"HPVH","")))))))</f>
        <v/>
      </c>
      <c r="M258" s="50" t="str">
        <f aca="false">IF(J258=Data_Hidden!$E$2,360,"")</f>
        <v/>
      </c>
      <c r="N258" s="50" t="e">
        <f aca="false">IF(OR(#REF!&lt;&gt;"",#REF!&lt;&gt;"",#REF!&lt;&gt;"",G258&lt;&gt;"",#REF!&lt;&gt;""),"Y","")</f>
        <v>#REF!</v>
      </c>
      <c r="O258" s="50" t="str">
        <f aca="false">MID(K258,3,4)</f>
        <v/>
      </c>
      <c r="P258" s="51"/>
      <c r="Q258" s="52" t="n">
        <f aca="false">K258</f>
        <v>0</v>
      </c>
      <c r="R258" s="33"/>
      <c r="S258" s="33"/>
      <c r="T258" s="33"/>
    </row>
    <row r="259" customFormat="false" ht="15.75" hidden="false" customHeight="true" outlineLevel="0" collapsed="false">
      <c r="A259" s="44" t="n">
        <v>257</v>
      </c>
      <c r="B259" s="45"/>
      <c r="C259" s="54" t="str">
        <f aca="false">IF((OR(G259="Water",G259="Air",G259="Liquids and fixed materials",G259="Alkalis",G259="Firefighting medium")),"White",IF(G259="","","Black"))</f>
        <v/>
      </c>
      <c r="D259" s="47"/>
      <c r="E259" s="48"/>
      <c r="F259" s="48"/>
      <c r="G259" s="48"/>
      <c r="H259" s="48"/>
      <c r="I259" s="48"/>
      <c r="J259" s="48"/>
      <c r="K259" s="49"/>
      <c r="L259" s="50" t="str">
        <f aca="false">IF(E259=Data_Hidden!$A$13,"A", IF(E259=Data_Hidden!$A$14,"B",IF(E259=Data_Hidden!$A$15,"C",IF(E259=Data_Hidden!$A$16,"D",IF(E259=Data_Hidden!$A$17,"E",IF(E259=Data_Hidden!$A$18,"H",IF(E259=Data_Hidden!$A$19,"HPVH","")))))))</f>
        <v/>
      </c>
      <c r="M259" s="50" t="str">
        <f aca="false">IF(J259=Data_Hidden!$E$2,360,"")</f>
        <v/>
      </c>
      <c r="N259" s="50" t="e">
        <f aca="false">IF(OR(#REF!&lt;&gt;"",#REF!&lt;&gt;"",#REF!&lt;&gt;"",G259&lt;&gt;"",#REF!&lt;&gt;""),"Y","")</f>
        <v>#REF!</v>
      </c>
      <c r="O259" s="50" t="str">
        <f aca="false">MID(K259,3,4)</f>
        <v/>
      </c>
      <c r="P259" s="51"/>
      <c r="Q259" s="52" t="n">
        <f aca="false">K259</f>
        <v>0</v>
      </c>
      <c r="R259" s="33"/>
      <c r="S259" s="33"/>
      <c r="T259" s="33"/>
    </row>
    <row r="260" customFormat="false" ht="15.75" hidden="false" customHeight="true" outlineLevel="0" collapsed="false">
      <c r="A260" s="44" t="n">
        <v>258</v>
      </c>
      <c r="B260" s="45"/>
      <c r="C260" s="54" t="str">
        <f aca="false">IF((OR(G260="Water",G260="Air",G260="Liquids and fixed materials",G260="Alkalis",G260="Firefighting medium")),"White",IF(G260="","","Black"))</f>
        <v/>
      </c>
      <c r="D260" s="47"/>
      <c r="E260" s="48"/>
      <c r="F260" s="48"/>
      <c r="G260" s="48"/>
      <c r="H260" s="48"/>
      <c r="I260" s="48"/>
      <c r="J260" s="48"/>
      <c r="K260" s="49"/>
      <c r="L260" s="50" t="str">
        <f aca="false">IF(E260=Data_Hidden!$A$13,"A", IF(E260=Data_Hidden!$A$14,"B",IF(E260=Data_Hidden!$A$15,"C",IF(E260=Data_Hidden!$A$16,"D",IF(E260=Data_Hidden!$A$17,"E",IF(E260=Data_Hidden!$A$18,"H",IF(E260=Data_Hidden!$A$19,"HPVH","")))))))</f>
        <v/>
      </c>
      <c r="M260" s="50" t="str">
        <f aca="false">IF(J260=Data_Hidden!$E$2,360,"")</f>
        <v/>
      </c>
      <c r="N260" s="50" t="e">
        <f aca="false">IF(OR(#REF!&lt;&gt;"",#REF!&lt;&gt;"",#REF!&lt;&gt;"",G260&lt;&gt;"",#REF!&lt;&gt;""),"Y","")</f>
        <v>#REF!</v>
      </c>
      <c r="O260" s="50" t="str">
        <f aca="false">MID(K260,3,4)</f>
        <v/>
      </c>
      <c r="P260" s="51"/>
      <c r="Q260" s="52" t="n">
        <f aca="false">K260</f>
        <v>0</v>
      </c>
      <c r="R260" s="33"/>
      <c r="S260" s="33"/>
      <c r="T260" s="33"/>
    </row>
    <row r="261" customFormat="false" ht="15.75" hidden="false" customHeight="true" outlineLevel="0" collapsed="false">
      <c r="A261" s="44" t="n">
        <v>259</v>
      </c>
      <c r="B261" s="45"/>
      <c r="C261" s="54" t="str">
        <f aca="false">IF((OR(G261="Water",G261="Air",G261="Liquids and fixed materials",G261="Alkalis",G261="Firefighting medium")),"White",IF(G261="","","Black"))</f>
        <v/>
      </c>
      <c r="D261" s="47"/>
      <c r="E261" s="48"/>
      <c r="F261" s="48"/>
      <c r="G261" s="48"/>
      <c r="H261" s="48"/>
      <c r="I261" s="48"/>
      <c r="J261" s="48"/>
      <c r="K261" s="49"/>
      <c r="L261" s="50" t="str">
        <f aca="false">IF(E261=Data_Hidden!$A$13,"A", IF(E261=Data_Hidden!$A$14,"B",IF(E261=Data_Hidden!$A$15,"C",IF(E261=Data_Hidden!$A$16,"D",IF(E261=Data_Hidden!$A$17,"E",IF(E261=Data_Hidden!$A$18,"H",IF(E261=Data_Hidden!$A$19,"HPVH","")))))))</f>
        <v/>
      </c>
      <c r="M261" s="50" t="str">
        <f aca="false">IF(J261=Data_Hidden!$E$2,360,"")</f>
        <v/>
      </c>
      <c r="N261" s="50" t="e">
        <f aca="false">IF(OR(#REF!&lt;&gt;"",#REF!&lt;&gt;"",#REF!&lt;&gt;"",G261&lt;&gt;"",#REF!&lt;&gt;""),"Y","")</f>
        <v>#REF!</v>
      </c>
      <c r="O261" s="50" t="str">
        <f aca="false">MID(K261,3,4)</f>
        <v/>
      </c>
      <c r="P261" s="51"/>
      <c r="Q261" s="52" t="n">
        <f aca="false">K261</f>
        <v>0</v>
      </c>
      <c r="R261" s="33"/>
      <c r="S261" s="33"/>
      <c r="T261" s="33"/>
    </row>
    <row r="262" customFormat="false" ht="15.75" hidden="false" customHeight="true" outlineLevel="0" collapsed="false">
      <c r="A262" s="44" t="n">
        <v>260</v>
      </c>
      <c r="B262" s="45"/>
      <c r="C262" s="54" t="str">
        <f aca="false">IF((OR(G262="Water",G262="Air",G262="Liquids and fixed materials",G262="Alkalis",G262="Firefighting medium")),"White",IF(G262="","","Black"))</f>
        <v/>
      </c>
      <c r="D262" s="47"/>
      <c r="E262" s="48"/>
      <c r="F262" s="48"/>
      <c r="G262" s="48"/>
      <c r="H262" s="48"/>
      <c r="I262" s="48"/>
      <c r="J262" s="48"/>
      <c r="K262" s="49"/>
      <c r="L262" s="50" t="str">
        <f aca="false">IF(E262=Data_Hidden!$A$13,"A", IF(E262=Data_Hidden!$A$14,"B",IF(E262=Data_Hidden!$A$15,"C",IF(E262=Data_Hidden!$A$16,"D",IF(E262=Data_Hidden!$A$17,"E",IF(E262=Data_Hidden!$A$18,"H",IF(E262=Data_Hidden!$A$19,"HPVH","")))))))</f>
        <v/>
      </c>
      <c r="M262" s="50" t="str">
        <f aca="false">IF(J262=Data_Hidden!$E$2,360,"")</f>
        <v/>
      </c>
      <c r="N262" s="50" t="e">
        <f aca="false">IF(OR(#REF!&lt;&gt;"",#REF!&lt;&gt;"",#REF!&lt;&gt;"",G262&lt;&gt;"",#REF!&lt;&gt;""),"Y","")</f>
        <v>#REF!</v>
      </c>
      <c r="O262" s="50" t="str">
        <f aca="false">MID(K262,3,4)</f>
        <v/>
      </c>
      <c r="P262" s="51"/>
      <c r="Q262" s="52" t="n">
        <f aca="false">K262</f>
        <v>0</v>
      </c>
      <c r="R262" s="33"/>
      <c r="S262" s="33"/>
      <c r="T262" s="33"/>
    </row>
    <row r="263" customFormat="false" ht="15.75" hidden="false" customHeight="true" outlineLevel="0" collapsed="false">
      <c r="A263" s="44" t="n">
        <v>261</v>
      </c>
      <c r="B263" s="45"/>
      <c r="C263" s="54" t="str">
        <f aca="false">IF((OR(G263="Water",G263="Air",G263="Liquids and fixed materials",G263="Alkalis",G263="Firefighting medium")),"White",IF(G263="","","Black"))</f>
        <v/>
      </c>
      <c r="D263" s="47"/>
      <c r="E263" s="48"/>
      <c r="F263" s="48"/>
      <c r="G263" s="48"/>
      <c r="H263" s="48"/>
      <c r="I263" s="48"/>
      <c r="J263" s="48"/>
      <c r="K263" s="49"/>
      <c r="L263" s="50" t="str">
        <f aca="false">IF(E263=Data_Hidden!$A$13,"A", IF(E263=Data_Hidden!$A$14,"B",IF(E263=Data_Hidden!$A$15,"C",IF(E263=Data_Hidden!$A$16,"D",IF(E263=Data_Hidden!$A$17,"E",IF(E263=Data_Hidden!$A$18,"H",IF(E263=Data_Hidden!$A$19,"HPVH","")))))))</f>
        <v/>
      </c>
      <c r="M263" s="50" t="str">
        <f aca="false">IF(J263=Data_Hidden!$E$2,360,"")</f>
        <v/>
      </c>
      <c r="N263" s="50" t="e">
        <f aca="false">IF(OR(#REF!&lt;&gt;"",#REF!&lt;&gt;"",#REF!&lt;&gt;"",G263&lt;&gt;"",#REF!&lt;&gt;""),"Y","")</f>
        <v>#REF!</v>
      </c>
      <c r="O263" s="50" t="str">
        <f aca="false">MID(K263,3,4)</f>
        <v/>
      </c>
      <c r="P263" s="51"/>
      <c r="Q263" s="52" t="n">
        <f aca="false">K263</f>
        <v>0</v>
      </c>
      <c r="R263" s="33"/>
      <c r="S263" s="33"/>
      <c r="T263" s="33"/>
    </row>
    <row r="264" customFormat="false" ht="15.75" hidden="false" customHeight="true" outlineLevel="0" collapsed="false">
      <c r="A264" s="44" t="n">
        <v>262</v>
      </c>
      <c r="B264" s="45"/>
      <c r="C264" s="54" t="str">
        <f aca="false">IF((OR(G264="Water",G264="Air",G264="Liquids and fixed materials",G264="Alkalis",G264="Firefighting medium")),"White",IF(G264="","","Black"))</f>
        <v/>
      </c>
      <c r="D264" s="47"/>
      <c r="E264" s="48"/>
      <c r="F264" s="48"/>
      <c r="G264" s="48"/>
      <c r="H264" s="48"/>
      <c r="I264" s="48"/>
      <c r="J264" s="48"/>
      <c r="K264" s="49"/>
      <c r="L264" s="50" t="str">
        <f aca="false">IF(E264=Data_Hidden!$A$13,"A", IF(E264=Data_Hidden!$A$14,"B",IF(E264=Data_Hidden!$A$15,"C",IF(E264=Data_Hidden!$A$16,"D",IF(E264=Data_Hidden!$A$17,"E",IF(E264=Data_Hidden!$A$18,"H",IF(E264=Data_Hidden!$A$19,"HPVH","")))))))</f>
        <v/>
      </c>
      <c r="M264" s="50" t="str">
        <f aca="false">IF(J264=Data_Hidden!$E$2,360,"")</f>
        <v/>
      </c>
      <c r="N264" s="50" t="e">
        <f aca="false">IF(OR(#REF!&lt;&gt;"",#REF!&lt;&gt;"",#REF!&lt;&gt;"",G264&lt;&gt;"",#REF!&lt;&gt;""),"Y","")</f>
        <v>#REF!</v>
      </c>
      <c r="O264" s="50" t="str">
        <f aca="false">MID(K264,3,4)</f>
        <v/>
      </c>
      <c r="P264" s="51"/>
      <c r="Q264" s="52" t="n">
        <f aca="false">K264</f>
        <v>0</v>
      </c>
      <c r="R264" s="33"/>
      <c r="S264" s="33"/>
      <c r="T264" s="33"/>
    </row>
    <row r="265" customFormat="false" ht="15.75" hidden="false" customHeight="true" outlineLevel="0" collapsed="false">
      <c r="A265" s="44" t="n">
        <v>263</v>
      </c>
      <c r="B265" s="45"/>
      <c r="C265" s="54" t="str">
        <f aca="false">IF((OR(G265="Water",G265="Air",G265="Liquids and fixed materials",G265="Alkalis",G265="Firefighting medium")),"White",IF(G265="","","Black"))</f>
        <v/>
      </c>
      <c r="D265" s="47"/>
      <c r="E265" s="48"/>
      <c r="F265" s="48"/>
      <c r="G265" s="48"/>
      <c r="H265" s="48"/>
      <c r="I265" s="48"/>
      <c r="J265" s="48"/>
      <c r="K265" s="49"/>
      <c r="L265" s="50" t="str">
        <f aca="false">IF(E265=Data_Hidden!$A$13,"A", IF(E265=Data_Hidden!$A$14,"B",IF(E265=Data_Hidden!$A$15,"C",IF(E265=Data_Hidden!$A$16,"D",IF(E265=Data_Hidden!$A$17,"E",IF(E265=Data_Hidden!$A$18,"H",IF(E265=Data_Hidden!$A$19,"HPVH","")))))))</f>
        <v/>
      </c>
      <c r="M265" s="50" t="str">
        <f aca="false">IF(J265=Data_Hidden!$E$2,360,"")</f>
        <v/>
      </c>
      <c r="N265" s="50" t="e">
        <f aca="false">IF(OR(#REF!&lt;&gt;"",#REF!&lt;&gt;"",#REF!&lt;&gt;"",G265&lt;&gt;"",#REF!&lt;&gt;""),"Y","")</f>
        <v>#REF!</v>
      </c>
      <c r="O265" s="50" t="str">
        <f aca="false">MID(K265,3,4)</f>
        <v/>
      </c>
      <c r="P265" s="51"/>
      <c r="Q265" s="52" t="n">
        <f aca="false">K265</f>
        <v>0</v>
      </c>
      <c r="R265" s="33"/>
      <c r="S265" s="33"/>
      <c r="T265" s="33"/>
    </row>
    <row r="266" customFormat="false" ht="15.75" hidden="false" customHeight="true" outlineLevel="0" collapsed="false">
      <c r="A266" s="44" t="n">
        <v>264</v>
      </c>
      <c r="B266" s="45"/>
      <c r="C266" s="54" t="str">
        <f aca="false">IF((OR(G266="Water",G266="Air",G266="Liquids and fixed materials",G266="Alkalis",G266="Firefighting medium")),"White",IF(G266="","","Black"))</f>
        <v/>
      </c>
      <c r="D266" s="47"/>
      <c r="E266" s="48"/>
      <c r="F266" s="48"/>
      <c r="G266" s="48"/>
      <c r="H266" s="48"/>
      <c r="I266" s="48"/>
      <c r="J266" s="48"/>
      <c r="K266" s="49"/>
      <c r="L266" s="50" t="str">
        <f aca="false">IF(E266=Data_Hidden!$A$13,"A", IF(E266=Data_Hidden!$A$14,"B",IF(E266=Data_Hidden!$A$15,"C",IF(E266=Data_Hidden!$A$16,"D",IF(E266=Data_Hidden!$A$17,"E",IF(E266=Data_Hidden!$A$18,"H",IF(E266=Data_Hidden!$A$19,"HPVH","")))))))</f>
        <v/>
      </c>
      <c r="M266" s="50" t="str">
        <f aca="false">IF(J266=Data_Hidden!$E$2,360,"")</f>
        <v/>
      </c>
      <c r="N266" s="50" t="e">
        <f aca="false">IF(OR(#REF!&lt;&gt;"",#REF!&lt;&gt;"",#REF!&lt;&gt;"",G266&lt;&gt;"",#REF!&lt;&gt;""),"Y","")</f>
        <v>#REF!</v>
      </c>
      <c r="O266" s="50" t="str">
        <f aca="false">MID(K266,3,4)</f>
        <v/>
      </c>
      <c r="P266" s="51"/>
      <c r="Q266" s="52" t="n">
        <f aca="false">K266</f>
        <v>0</v>
      </c>
      <c r="R266" s="33"/>
      <c r="S266" s="33"/>
      <c r="T266" s="33"/>
    </row>
    <row r="267" customFormat="false" ht="15.75" hidden="false" customHeight="true" outlineLevel="0" collapsed="false">
      <c r="A267" s="44" t="n">
        <v>265</v>
      </c>
      <c r="B267" s="45"/>
      <c r="C267" s="54" t="str">
        <f aca="false">IF((OR(G267="Water",G267="Air",G267="Liquids and fixed materials",G267="Alkalis",G267="Firefighting medium")),"White",IF(G267="","","Black"))</f>
        <v/>
      </c>
      <c r="D267" s="47"/>
      <c r="E267" s="48"/>
      <c r="F267" s="48"/>
      <c r="G267" s="48"/>
      <c r="H267" s="48"/>
      <c r="I267" s="48"/>
      <c r="J267" s="48"/>
      <c r="K267" s="49"/>
      <c r="L267" s="50" t="str">
        <f aca="false">IF(E267=Data_Hidden!$A$13,"A", IF(E267=Data_Hidden!$A$14,"B",IF(E267=Data_Hidden!$A$15,"C",IF(E267=Data_Hidden!$A$16,"D",IF(E267=Data_Hidden!$A$17,"E",IF(E267=Data_Hidden!$A$18,"H",IF(E267=Data_Hidden!$A$19,"HPVH","")))))))</f>
        <v/>
      </c>
      <c r="M267" s="50" t="str">
        <f aca="false">IF(J267=Data_Hidden!$E$2,360,"")</f>
        <v/>
      </c>
      <c r="N267" s="50" t="e">
        <f aca="false">IF(OR(#REF!&lt;&gt;"",#REF!&lt;&gt;"",#REF!&lt;&gt;"",G267&lt;&gt;"",#REF!&lt;&gt;""),"Y","")</f>
        <v>#REF!</v>
      </c>
      <c r="O267" s="50" t="str">
        <f aca="false">MID(K267,3,4)</f>
        <v/>
      </c>
      <c r="P267" s="51"/>
      <c r="Q267" s="52" t="n">
        <f aca="false">K267</f>
        <v>0</v>
      </c>
      <c r="R267" s="33"/>
      <c r="S267" s="33"/>
      <c r="T267" s="33"/>
    </row>
    <row r="268" customFormat="false" ht="15.75" hidden="false" customHeight="true" outlineLevel="0" collapsed="false">
      <c r="A268" s="44" t="n">
        <v>266</v>
      </c>
      <c r="B268" s="45"/>
      <c r="C268" s="54" t="str">
        <f aca="false">IF((OR(G268="Water",G268="Air",G268="Liquids and fixed materials",G268="Alkalis",G268="Firefighting medium")),"White",IF(G268="","","Black"))</f>
        <v/>
      </c>
      <c r="D268" s="47"/>
      <c r="E268" s="48"/>
      <c r="F268" s="48"/>
      <c r="G268" s="48"/>
      <c r="H268" s="48"/>
      <c r="I268" s="48"/>
      <c r="J268" s="48"/>
      <c r="K268" s="49"/>
      <c r="L268" s="50" t="str">
        <f aca="false">IF(E268=Data_Hidden!$A$13,"A", IF(E268=Data_Hidden!$A$14,"B",IF(E268=Data_Hidden!$A$15,"C",IF(E268=Data_Hidden!$A$16,"D",IF(E268=Data_Hidden!$A$17,"E",IF(E268=Data_Hidden!$A$18,"H",IF(E268=Data_Hidden!$A$19,"HPVH","")))))))</f>
        <v/>
      </c>
      <c r="M268" s="50" t="str">
        <f aca="false">IF(J268=Data_Hidden!$E$2,360,"")</f>
        <v/>
      </c>
      <c r="N268" s="50" t="e">
        <f aca="false">IF(OR(#REF!&lt;&gt;"",#REF!&lt;&gt;"",#REF!&lt;&gt;"",G268&lt;&gt;"",#REF!&lt;&gt;""),"Y","")</f>
        <v>#REF!</v>
      </c>
      <c r="O268" s="50" t="str">
        <f aca="false">MID(K268,3,4)</f>
        <v/>
      </c>
      <c r="P268" s="51"/>
      <c r="Q268" s="52" t="n">
        <f aca="false">K268</f>
        <v>0</v>
      </c>
      <c r="R268" s="33"/>
      <c r="S268" s="33"/>
      <c r="T268" s="33"/>
    </row>
    <row r="269" customFormat="false" ht="15.75" hidden="false" customHeight="true" outlineLevel="0" collapsed="false">
      <c r="A269" s="44" t="n">
        <v>267</v>
      </c>
      <c r="B269" s="45"/>
      <c r="C269" s="54" t="str">
        <f aca="false">IF((OR(G269="Water",G269="Air",G269="Liquids and fixed materials",G269="Alkalis",G269="Firefighting medium")),"White",IF(G269="","","Black"))</f>
        <v/>
      </c>
      <c r="D269" s="47"/>
      <c r="E269" s="48"/>
      <c r="F269" s="48"/>
      <c r="G269" s="48"/>
      <c r="H269" s="48"/>
      <c r="I269" s="48"/>
      <c r="J269" s="48"/>
      <c r="K269" s="49"/>
      <c r="L269" s="50" t="str">
        <f aca="false">IF(E269=Data_Hidden!$A$13,"A", IF(E269=Data_Hidden!$A$14,"B",IF(E269=Data_Hidden!$A$15,"C",IF(E269=Data_Hidden!$A$16,"D",IF(E269=Data_Hidden!$A$17,"E",IF(E269=Data_Hidden!$A$18,"H",IF(E269=Data_Hidden!$A$19,"HPVH","")))))))</f>
        <v/>
      </c>
      <c r="M269" s="50" t="str">
        <f aca="false">IF(J269=Data_Hidden!$E$2,360,"")</f>
        <v/>
      </c>
      <c r="N269" s="50" t="e">
        <f aca="false">IF(OR(#REF!&lt;&gt;"",#REF!&lt;&gt;"",#REF!&lt;&gt;"",G269&lt;&gt;"",#REF!&lt;&gt;""),"Y","")</f>
        <v>#REF!</v>
      </c>
      <c r="O269" s="50" t="str">
        <f aca="false">MID(K269,3,4)</f>
        <v/>
      </c>
      <c r="P269" s="51"/>
      <c r="Q269" s="52" t="n">
        <f aca="false">K269</f>
        <v>0</v>
      </c>
      <c r="R269" s="33"/>
      <c r="S269" s="33"/>
      <c r="T269" s="33"/>
    </row>
    <row r="270" customFormat="false" ht="15.75" hidden="false" customHeight="true" outlineLevel="0" collapsed="false">
      <c r="A270" s="44" t="n">
        <v>268</v>
      </c>
      <c r="B270" s="45"/>
      <c r="C270" s="54" t="str">
        <f aca="false">IF((OR(G270="Water",G270="Air",G270="Liquids and fixed materials",G270="Alkalis",G270="Firefighting medium")),"White",IF(G270="","","Black"))</f>
        <v/>
      </c>
      <c r="D270" s="47"/>
      <c r="E270" s="48"/>
      <c r="F270" s="48"/>
      <c r="G270" s="48"/>
      <c r="H270" s="48"/>
      <c r="I270" s="48"/>
      <c r="J270" s="48"/>
      <c r="K270" s="49"/>
      <c r="L270" s="50" t="str">
        <f aca="false">IF(E270=Data_Hidden!$A$13,"A", IF(E270=Data_Hidden!$A$14,"B",IF(E270=Data_Hidden!$A$15,"C",IF(E270=Data_Hidden!$A$16,"D",IF(E270=Data_Hidden!$A$17,"E",IF(E270=Data_Hidden!$A$18,"H",IF(E270=Data_Hidden!$A$19,"HPVH","")))))))</f>
        <v/>
      </c>
      <c r="M270" s="50" t="str">
        <f aca="false">IF(J270=Data_Hidden!$E$2,360,"")</f>
        <v/>
      </c>
      <c r="N270" s="50" t="e">
        <f aca="false">IF(OR(#REF!&lt;&gt;"",#REF!&lt;&gt;"",#REF!&lt;&gt;"",G270&lt;&gt;"",#REF!&lt;&gt;""),"Y","")</f>
        <v>#REF!</v>
      </c>
      <c r="O270" s="50" t="str">
        <f aca="false">MID(K270,3,4)</f>
        <v/>
      </c>
      <c r="P270" s="51"/>
      <c r="Q270" s="52" t="n">
        <f aca="false">K270</f>
        <v>0</v>
      </c>
      <c r="R270" s="33"/>
      <c r="S270" s="33"/>
      <c r="T270" s="33"/>
    </row>
    <row r="271" customFormat="false" ht="15.75" hidden="false" customHeight="true" outlineLevel="0" collapsed="false">
      <c r="A271" s="44" t="n">
        <v>269</v>
      </c>
      <c r="B271" s="45"/>
      <c r="C271" s="54" t="str">
        <f aca="false">IF((OR(G271="Water",G271="Air",G271="Liquids and fixed materials",G271="Alkalis",G271="Firefighting medium")),"White",IF(G271="","","Black"))</f>
        <v/>
      </c>
      <c r="D271" s="47"/>
      <c r="E271" s="48"/>
      <c r="F271" s="48"/>
      <c r="G271" s="48"/>
      <c r="H271" s="48"/>
      <c r="I271" s="48"/>
      <c r="J271" s="48"/>
      <c r="K271" s="49"/>
      <c r="L271" s="50" t="str">
        <f aca="false">IF(E271=Data_Hidden!$A$13,"A", IF(E271=Data_Hidden!$A$14,"B",IF(E271=Data_Hidden!$A$15,"C",IF(E271=Data_Hidden!$A$16,"D",IF(E271=Data_Hidden!$A$17,"E",IF(E271=Data_Hidden!$A$18,"H",IF(E271=Data_Hidden!$A$19,"HPVH","")))))))</f>
        <v/>
      </c>
      <c r="M271" s="50" t="str">
        <f aca="false">IF(J271=Data_Hidden!$E$2,360,"")</f>
        <v/>
      </c>
      <c r="N271" s="50" t="e">
        <f aca="false">IF(OR(#REF!&lt;&gt;"",#REF!&lt;&gt;"",#REF!&lt;&gt;"",G271&lt;&gt;"",#REF!&lt;&gt;""),"Y","")</f>
        <v>#REF!</v>
      </c>
      <c r="O271" s="50" t="str">
        <f aca="false">MID(K271,3,4)</f>
        <v/>
      </c>
      <c r="P271" s="51"/>
      <c r="Q271" s="52" t="n">
        <f aca="false">K271</f>
        <v>0</v>
      </c>
      <c r="R271" s="33"/>
      <c r="S271" s="33"/>
      <c r="T271" s="33"/>
    </row>
    <row r="272" customFormat="false" ht="15.75" hidden="false" customHeight="true" outlineLevel="0" collapsed="false">
      <c r="A272" s="44" t="n">
        <v>270</v>
      </c>
      <c r="B272" s="45"/>
      <c r="C272" s="54" t="str">
        <f aca="false">IF((OR(G272="Water",G272="Air",G272="Liquids and fixed materials",G272="Alkalis",G272="Firefighting medium")),"White",IF(G272="","","Black"))</f>
        <v/>
      </c>
      <c r="D272" s="47"/>
      <c r="E272" s="48"/>
      <c r="F272" s="48"/>
      <c r="G272" s="48"/>
      <c r="H272" s="48"/>
      <c r="I272" s="48"/>
      <c r="J272" s="48"/>
      <c r="K272" s="49"/>
      <c r="L272" s="50" t="str">
        <f aca="false">IF(E272=Data_Hidden!$A$13,"A", IF(E272=Data_Hidden!$A$14,"B",IF(E272=Data_Hidden!$A$15,"C",IF(E272=Data_Hidden!$A$16,"D",IF(E272=Data_Hidden!$A$17,"E",IF(E272=Data_Hidden!$A$18,"H",IF(E272=Data_Hidden!$A$19,"HPVH","")))))))</f>
        <v/>
      </c>
      <c r="M272" s="50" t="str">
        <f aca="false">IF(J272=Data_Hidden!$E$2,360,"")</f>
        <v/>
      </c>
      <c r="N272" s="50" t="e">
        <f aca="false">IF(OR(#REF!&lt;&gt;"",#REF!&lt;&gt;"",#REF!&lt;&gt;"",G272&lt;&gt;"",#REF!&lt;&gt;""),"Y","")</f>
        <v>#REF!</v>
      </c>
      <c r="O272" s="50" t="str">
        <f aca="false">MID(K272,3,4)</f>
        <v/>
      </c>
      <c r="P272" s="51"/>
      <c r="Q272" s="52" t="n">
        <f aca="false">K272</f>
        <v>0</v>
      </c>
      <c r="R272" s="33"/>
      <c r="S272" s="33"/>
      <c r="T272" s="33"/>
    </row>
    <row r="273" customFormat="false" ht="15.75" hidden="false" customHeight="true" outlineLevel="0" collapsed="false">
      <c r="A273" s="44" t="n">
        <v>271</v>
      </c>
      <c r="B273" s="45"/>
      <c r="C273" s="54" t="str">
        <f aca="false">IF((OR(G273="Water",G273="Air",G273="Liquids and fixed materials",G273="Alkalis",G273="Firefighting medium")),"White",IF(G273="","","Black"))</f>
        <v/>
      </c>
      <c r="D273" s="47"/>
      <c r="E273" s="48"/>
      <c r="F273" s="48"/>
      <c r="G273" s="48"/>
      <c r="H273" s="48"/>
      <c r="I273" s="48"/>
      <c r="J273" s="48"/>
      <c r="K273" s="49"/>
      <c r="L273" s="50" t="str">
        <f aca="false">IF(E273=Data_Hidden!$A$13,"A", IF(E273=Data_Hidden!$A$14,"B",IF(E273=Data_Hidden!$A$15,"C",IF(E273=Data_Hidden!$A$16,"D",IF(E273=Data_Hidden!$A$17,"E",IF(E273=Data_Hidden!$A$18,"H",IF(E273=Data_Hidden!$A$19,"HPVH","")))))))</f>
        <v/>
      </c>
      <c r="M273" s="50" t="str">
        <f aca="false">IF(J273=Data_Hidden!$E$2,360,"")</f>
        <v/>
      </c>
      <c r="N273" s="50" t="e">
        <f aca="false">IF(OR(#REF!&lt;&gt;"",#REF!&lt;&gt;"",#REF!&lt;&gt;"",G273&lt;&gt;"",#REF!&lt;&gt;""),"Y","")</f>
        <v>#REF!</v>
      </c>
      <c r="O273" s="50" t="str">
        <f aca="false">MID(K273,3,4)</f>
        <v/>
      </c>
      <c r="P273" s="51"/>
      <c r="Q273" s="52" t="n">
        <f aca="false">K273</f>
        <v>0</v>
      </c>
      <c r="R273" s="33"/>
      <c r="S273" s="33"/>
      <c r="T273" s="33"/>
    </row>
    <row r="274" customFormat="false" ht="15.75" hidden="false" customHeight="true" outlineLevel="0" collapsed="false">
      <c r="A274" s="44" t="n">
        <v>272</v>
      </c>
      <c r="B274" s="45"/>
      <c r="C274" s="54" t="str">
        <f aca="false">IF((OR(G274="Water",G274="Air",G274="Liquids and fixed materials",G274="Alkalis",G274="Firefighting medium")),"White",IF(G274="","","Black"))</f>
        <v/>
      </c>
      <c r="D274" s="47"/>
      <c r="E274" s="48"/>
      <c r="F274" s="48"/>
      <c r="G274" s="48"/>
      <c r="H274" s="48"/>
      <c r="I274" s="48"/>
      <c r="J274" s="48"/>
      <c r="K274" s="49"/>
      <c r="L274" s="50" t="str">
        <f aca="false">IF(E274=Data_Hidden!$A$13,"A", IF(E274=Data_Hidden!$A$14,"B",IF(E274=Data_Hidden!$A$15,"C",IF(E274=Data_Hidden!$A$16,"D",IF(E274=Data_Hidden!$A$17,"E",IF(E274=Data_Hidden!$A$18,"H",IF(E274=Data_Hidden!$A$19,"HPVH","")))))))</f>
        <v/>
      </c>
      <c r="M274" s="50" t="str">
        <f aca="false">IF(J274=Data_Hidden!$E$2,360,"")</f>
        <v/>
      </c>
      <c r="N274" s="50" t="e">
        <f aca="false">IF(OR(#REF!&lt;&gt;"",#REF!&lt;&gt;"",#REF!&lt;&gt;"",G274&lt;&gt;"",#REF!&lt;&gt;""),"Y","")</f>
        <v>#REF!</v>
      </c>
      <c r="O274" s="50" t="str">
        <f aca="false">MID(K274,3,4)</f>
        <v/>
      </c>
      <c r="P274" s="51"/>
      <c r="Q274" s="52" t="n">
        <f aca="false">K274</f>
        <v>0</v>
      </c>
      <c r="R274" s="33"/>
      <c r="S274" s="33"/>
      <c r="T274" s="33"/>
    </row>
    <row r="275" customFormat="false" ht="15.75" hidden="false" customHeight="true" outlineLevel="0" collapsed="false">
      <c r="A275" s="44" t="n">
        <v>273</v>
      </c>
      <c r="B275" s="45"/>
      <c r="C275" s="54" t="str">
        <f aca="false">IF((OR(G275="Water",G275="Air",G275="Liquids and fixed materials",G275="Alkalis",G275="Firefighting medium")),"White",IF(G275="","","Black"))</f>
        <v/>
      </c>
      <c r="D275" s="47"/>
      <c r="E275" s="48"/>
      <c r="F275" s="48"/>
      <c r="G275" s="48"/>
      <c r="H275" s="48"/>
      <c r="I275" s="48"/>
      <c r="J275" s="48"/>
      <c r="K275" s="49"/>
      <c r="L275" s="50" t="str">
        <f aca="false">IF(E275=Data_Hidden!$A$13,"A", IF(E275=Data_Hidden!$A$14,"B",IF(E275=Data_Hidden!$A$15,"C",IF(E275=Data_Hidden!$A$16,"D",IF(E275=Data_Hidden!$A$17,"E",IF(E275=Data_Hidden!$A$18,"H",IF(E275=Data_Hidden!$A$19,"HPVH","")))))))</f>
        <v/>
      </c>
      <c r="M275" s="50" t="str">
        <f aca="false">IF(J275=Data_Hidden!$E$2,360,"")</f>
        <v/>
      </c>
      <c r="N275" s="50" t="e">
        <f aca="false">IF(OR(#REF!&lt;&gt;"",#REF!&lt;&gt;"",#REF!&lt;&gt;"",G275&lt;&gt;"",#REF!&lt;&gt;""),"Y","")</f>
        <v>#REF!</v>
      </c>
      <c r="O275" s="50" t="str">
        <f aca="false">MID(K275,3,4)</f>
        <v/>
      </c>
      <c r="P275" s="51"/>
      <c r="Q275" s="52" t="n">
        <f aca="false">K275</f>
        <v>0</v>
      </c>
      <c r="R275" s="33"/>
      <c r="S275" s="33"/>
      <c r="T275" s="33"/>
    </row>
    <row r="276" customFormat="false" ht="15.75" hidden="false" customHeight="true" outlineLevel="0" collapsed="false">
      <c r="A276" s="44" t="n">
        <v>274</v>
      </c>
      <c r="B276" s="45"/>
      <c r="C276" s="54" t="str">
        <f aca="false">IF((OR(G276="Water",G276="Air",G276="Liquids and fixed materials",G276="Alkalis",G276="Firefighting medium")),"White",IF(G276="","","Black"))</f>
        <v/>
      </c>
      <c r="D276" s="47"/>
      <c r="E276" s="48"/>
      <c r="F276" s="48"/>
      <c r="G276" s="48"/>
      <c r="H276" s="48"/>
      <c r="I276" s="48"/>
      <c r="J276" s="48"/>
      <c r="K276" s="49"/>
      <c r="L276" s="50" t="str">
        <f aca="false">IF(E276=Data_Hidden!$A$13,"A", IF(E276=Data_Hidden!$A$14,"B",IF(E276=Data_Hidden!$A$15,"C",IF(E276=Data_Hidden!$A$16,"D",IF(E276=Data_Hidden!$A$17,"E",IF(E276=Data_Hidden!$A$18,"H",IF(E276=Data_Hidden!$A$19,"HPVH","")))))))</f>
        <v/>
      </c>
      <c r="M276" s="50" t="str">
        <f aca="false">IF(J276=Data_Hidden!$E$2,360,"")</f>
        <v/>
      </c>
      <c r="N276" s="50" t="e">
        <f aca="false">IF(OR(#REF!&lt;&gt;"",#REF!&lt;&gt;"",#REF!&lt;&gt;"",G276&lt;&gt;"",#REF!&lt;&gt;""),"Y","")</f>
        <v>#REF!</v>
      </c>
      <c r="O276" s="50" t="str">
        <f aca="false">MID(K276,3,4)</f>
        <v/>
      </c>
      <c r="P276" s="51"/>
      <c r="Q276" s="52" t="n">
        <f aca="false">K276</f>
        <v>0</v>
      </c>
      <c r="R276" s="33"/>
      <c r="S276" s="33"/>
      <c r="T276" s="33"/>
    </row>
    <row r="277" customFormat="false" ht="15.75" hidden="false" customHeight="true" outlineLevel="0" collapsed="false">
      <c r="A277" s="44" t="n">
        <v>275</v>
      </c>
      <c r="B277" s="45"/>
      <c r="C277" s="54" t="str">
        <f aca="false">IF((OR(G277="Water",G277="Air",G277="Liquids and fixed materials",G277="Alkalis",G277="Firefighting medium")),"White",IF(G277="","","Black"))</f>
        <v/>
      </c>
      <c r="D277" s="47"/>
      <c r="E277" s="48"/>
      <c r="F277" s="48"/>
      <c r="G277" s="48"/>
      <c r="H277" s="48"/>
      <c r="I277" s="48"/>
      <c r="J277" s="48"/>
      <c r="K277" s="49"/>
      <c r="L277" s="50" t="str">
        <f aca="false">IF(E277=Data_Hidden!$A$13,"A", IF(E277=Data_Hidden!$A$14,"B",IF(E277=Data_Hidden!$A$15,"C",IF(E277=Data_Hidden!$A$16,"D",IF(E277=Data_Hidden!$A$17,"E",IF(E277=Data_Hidden!$A$18,"H",IF(E277=Data_Hidden!$A$19,"HPVH","")))))))</f>
        <v/>
      </c>
      <c r="M277" s="50" t="str">
        <f aca="false">IF(J277=Data_Hidden!$E$2,360,"")</f>
        <v/>
      </c>
      <c r="N277" s="50" t="e">
        <f aca="false">IF(OR(#REF!&lt;&gt;"",#REF!&lt;&gt;"",#REF!&lt;&gt;"",G277&lt;&gt;"",#REF!&lt;&gt;""),"Y","")</f>
        <v>#REF!</v>
      </c>
      <c r="O277" s="50" t="str">
        <f aca="false">MID(K277,3,4)</f>
        <v/>
      </c>
      <c r="P277" s="51"/>
      <c r="Q277" s="52" t="n">
        <f aca="false">K277</f>
        <v>0</v>
      </c>
      <c r="R277" s="33"/>
      <c r="S277" s="33"/>
      <c r="T277" s="33"/>
    </row>
    <row r="278" customFormat="false" ht="15.75" hidden="false" customHeight="true" outlineLevel="0" collapsed="false">
      <c r="A278" s="44" t="n">
        <v>276</v>
      </c>
      <c r="B278" s="45"/>
      <c r="C278" s="54" t="str">
        <f aca="false">IF((OR(G278="Water",G278="Air",G278="Liquids and fixed materials",G278="Alkalis",G278="Firefighting medium")),"White",IF(G278="","","Black"))</f>
        <v/>
      </c>
      <c r="D278" s="47"/>
      <c r="E278" s="48"/>
      <c r="F278" s="48"/>
      <c r="G278" s="48"/>
      <c r="H278" s="48"/>
      <c r="I278" s="48"/>
      <c r="J278" s="48"/>
      <c r="K278" s="49"/>
      <c r="L278" s="50" t="str">
        <f aca="false">IF(E278=Data_Hidden!$A$13,"A", IF(E278=Data_Hidden!$A$14,"B",IF(E278=Data_Hidden!$A$15,"C",IF(E278=Data_Hidden!$A$16,"D",IF(E278=Data_Hidden!$A$17,"E",IF(E278=Data_Hidden!$A$18,"H",IF(E278=Data_Hidden!$A$19,"HPVH","")))))))</f>
        <v/>
      </c>
      <c r="M278" s="50" t="str">
        <f aca="false">IF(J278=Data_Hidden!$E$2,360,"")</f>
        <v/>
      </c>
      <c r="N278" s="50" t="e">
        <f aca="false">IF(OR(#REF!&lt;&gt;"",#REF!&lt;&gt;"",#REF!&lt;&gt;"",G278&lt;&gt;"",#REF!&lt;&gt;""),"Y","")</f>
        <v>#REF!</v>
      </c>
      <c r="O278" s="50" t="str">
        <f aca="false">MID(K278,3,4)</f>
        <v/>
      </c>
      <c r="P278" s="51"/>
      <c r="Q278" s="52" t="n">
        <f aca="false">K278</f>
        <v>0</v>
      </c>
      <c r="R278" s="33"/>
      <c r="S278" s="33"/>
      <c r="T278" s="33"/>
    </row>
    <row r="279" customFormat="false" ht="15.75" hidden="false" customHeight="true" outlineLevel="0" collapsed="false">
      <c r="A279" s="44" t="n">
        <v>277</v>
      </c>
      <c r="B279" s="45"/>
      <c r="C279" s="54" t="str">
        <f aca="false">IF((OR(G279="Water",G279="Air",G279="Liquids and fixed materials",G279="Alkalis",G279="Firefighting medium")),"White",IF(G279="","","Black"))</f>
        <v/>
      </c>
      <c r="D279" s="47"/>
      <c r="E279" s="48"/>
      <c r="F279" s="48"/>
      <c r="G279" s="48"/>
      <c r="H279" s="48"/>
      <c r="I279" s="48"/>
      <c r="J279" s="48"/>
      <c r="K279" s="49"/>
      <c r="L279" s="50" t="str">
        <f aca="false">IF(E279=Data_Hidden!$A$13,"A", IF(E279=Data_Hidden!$A$14,"B",IF(E279=Data_Hidden!$A$15,"C",IF(E279=Data_Hidden!$A$16,"D",IF(E279=Data_Hidden!$A$17,"E",IF(E279=Data_Hidden!$A$18,"H",IF(E279=Data_Hidden!$A$19,"HPVH","")))))))</f>
        <v/>
      </c>
      <c r="M279" s="50" t="str">
        <f aca="false">IF(J279=Data_Hidden!$E$2,360,"")</f>
        <v/>
      </c>
      <c r="N279" s="50" t="e">
        <f aca="false">IF(OR(#REF!&lt;&gt;"",#REF!&lt;&gt;"",#REF!&lt;&gt;"",G279&lt;&gt;"",#REF!&lt;&gt;""),"Y","")</f>
        <v>#REF!</v>
      </c>
      <c r="O279" s="50" t="str">
        <f aca="false">MID(K279,3,4)</f>
        <v/>
      </c>
      <c r="P279" s="51"/>
      <c r="Q279" s="52" t="n">
        <f aca="false">K279</f>
        <v>0</v>
      </c>
      <c r="R279" s="33"/>
      <c r="S279" s="33"/>
      <c r="T279" s="33"/>
    </row>
    <row r="280" customFormat="false" ht="15.75" hidden="false" customHeight="true" outlineLevel="0" collapsed="false">
      <c r="A280" s="44" t="n">
        <v>278</v>
      </c>
      <c r="B280" s="45"/>
      <c r="C280" s="54" t="str">
        <f aca="false">IF((OR(G280="Water",G280="Air",G280="Liquids and fixed materials",G280="Alkalis",G280="Firefighting medium")),"White",IF(G280="","","Black"))</f>
        <v/>
      </c>
      <c r="D280" s="47"/>
      <c r="E280" s="48"/>
      <c r="F280" s="48"/>
      <c r="G280" s="48"/>
      <c r="H280" s="48"/>
      <c r="I280" s="48"/>
      <c r="J280" s="48"/>
      <c r="K280" s="49"/>
      <c r="L280" s="50" t="str">
        <f aca="false">IF(E280=Data_Hidden!$A$13,"A", IF(E280=Data_Hidden!$A$14,"B",IF(E280=Data_Hidden!$A$15,"C",IF(E280=Data_Hidden!$A$16,"D",IF(E280=Data_Hidden!$A$17,"E",IF(E280=Data_Hidden!$A$18,"H",IF(E280=Data_Hidden!$A$19,"HPVH","")))))))</f>
        <v/>
      </c>
      <c r="M280" s="50" t="str">
        <f aca="false">IF(J280=Data_Hidden!$E$2,360,"")</f>
        <v/>
      </c>
      <c r="N280" s="50" t="e">
        <f aca="false">IF(OR(#REF!&lt;&gt;"",#REF!&lt;&gt;"",#REF!&lt;&gt;"",G280&lt;&gt;"",#REF!&lt;&gt;""),"Y","")</f>
        <v>#REF!</v>
      </c>
      <c r="O280" s="50" t="str">
        <f aca="false">MID(K280,3,4)</f>
        <v/>
      </c>
      <c r="P280" s="51"/>
      <c r="Q280" s="52" t="n">
        <f aca="false">K280</f>
        <v>0</v>
      </c>
      <c r="R280" s="33"/>
      <c r="S280" s="33"/>
      <c r="T280" s="33"/>
    </row>
    <row r="281" customFormat="false" ht="15.75" hidden="false" customHeight="true" outlineLevel="0" collapsed="false">
      <c r="A281" s="44" t="n">
        <v>279</v>
      </c>
      <c r="B281" s="45"/>
      <c r="C281" s="54" t="str">
        <f aca="false">IF((OR(G281="Water",G281="Air",G281="Liquids and fixed materials",G281="Alkalis",G281="Firefighting medium")),"White",IF(G281="","","Black"))</f>
        <v/>
      </c>
      <c r="D281" s="47"/>
      <c r="E281" s="48"/>
      <c r="F281" s="48"/>
      <c r="G281" s="48"/>
      <c r="H281" s="48"/>
      <c r="I281" s="48"/>
      <c r="J281" s="48"/>
      <c r="K281" s="49"/>
      <c r="L281" s="50" t="str">
        <f aca="false">IF(E281=Data_Hidden!$A$13,"A", IF(E281=Data_Hidden!$A$14,"B",IF(E281=Data_Hidden!$A$15,"C",IF(E281=Data_Hidden!$A$16,"D",IF(E281=Data_Hidden!$A$17,"E",IF(E281=Data_Hidden!$A$18,"H",IF(E281=Data_Hidden!$A$19,"HPVH","")))))))</f>
        <v/>
      </c>
      <c r="M281" s="50" t="str">
        <f aca="false">IF(J281=Data_Hidden!$E$2,360,"")</f>
        <v/>
      </c>
      <c r="N281" s="50" t="e">
        <f aca="false">IF(OR(#REF!&lt;&gt;"",#REF!&lt;&gt;"",#REF!&lt;&gt;"",G281&lt;&gt;"",#REF!&lt;&gt;""),"Y","")</f>
        <v>#REF!</v>
      </c>
      <c r="O281" s="50" t="str">
        <f aca="false">MID(K281,3,4)</f>
        <v/>
      </c>
      <c r="P281" s="51"/>
      <c r="Q281" s="52" t="n">
        <f aca="false">K281</f>
        <v>0</v>
      </c>
      <c r="R281" s="33"/>
      <c r="S281" s="33"/>
      <c r="T281" s="33"/>
    </row>
    <row r="282" customFormat="false" ht="15.75" hidden="false" customHeight="true" outlineLevel="0" collapsed="false">
      <c r="A282" s="44" t="n">
        <v>280</v>
      </c>
      <c r="B282" s="45"/>
      <c r="C282" s="54" t="str">
        <f aca="false">IF((OR(G282="Water",G282="Air",G282="Liquids and fixed materials",G282="Alkalis",G282="Firefighting medium")),"White",IF(G282="","","Black"))</f>
        <v/>
      </c>
      <c r="D282" s="47"/>
      <c r="E282" s="48"/>
      <c r="F282" s="48"/>
      <c r="G282" s="48"/>
      <c r="H282" s="48"/>
      <c r="I282" s="48"/>
      <c r="J282" s="48"/>
      <c r="K282" s="49"/>
      <c r="L282" s="50" t="str">
        <f aca="false">IF(E282=Data_Hidden!$A$13,"A", IF(E282=Data_Hidden!$A$14,"B",IF(E282=Data_Hidden!$A$15,"C",IF(E282=Data_Hidden!$A$16,"D",IF(E282=Data_Hidden!$A$17,"E",IF(E282=Data_Hidden!$A$18,"H",IF(E282=Data_Hidden!$A$19,"HPVH","")))))))</f>
        <v/>
      </c>
      <c r="M282" s="50" t="str">
        <f aca="false">IF(J282=Data_Hidden!$E$2,360,"")</f>
        <v/>
      </c>
      <c r="N282" s="50" t="e">
        <f aca="false">IF(OR(#REF!&lt;&gt;"",#REF!&lt;&gt;"",#REF!&lt;&gt;"",G282&lt;&gt;"",#REF!&lt;&gt;""),"Y","")</f>
        <v>#REF!</v>
      </c>
      <c r="O282" s="50" t="str">
        <f aca="false">MID(K282,3,4)</f>
        <v/>
      </c>
      <c r="P282" s="51"/>
      <c r="Q282" s="52" t="n">
        <f aca="false">K282</f>
        <v>0</v>
      </c>
      <c r="R282" s="33"/>
      <c r="S282" s="33"/>
      <c r="T282" s="33"/>
    </row>
    <row r="283" customFormat="false" ht="15.75" hidden="false" customHeight="true" outlineLevel="0" collapsed="false">
      <c r="A283" s="44" t="n">
        <v>281</v>
      </c>
      <c r="B283" s="45"/>
      <c r="C283" s="54" t="str">
        <f aca="false">IF((OR(G283="Water",G283="Air",G283="Liquids and fixed materials",G283="Alkalis",G283="Firefighting medium")),"White",IF(G283="","","Black"))</f>
        <v/>
      </c>
      <c r="D283" s="47"/>
      <c r="E283" s="48"/>
      <c r="F283" s="48"/>
      <c r="G283" s="48"/>
      <c r="H283" s="48"/>
      <c r="I283" s="48"/>
      <c r="J283" s="48"/>
      <c r="K283" s="49"/>
      <c r="L283" s="50" t="str">
        <f aca="false">IF(E283=Data_Hidden!$A$13,"A", IF(E283=Data_Hidden!$A$14,"B",IF(E283=Data_Hidden!$A$15,"C",IF(E283=Data_Hidden!$A$16,"D",IF(E283=Data_Hidden!$A$17,"E",IF(E283=Data_Hidden!$A$18,"H",IF(E283=Data_Hidden!$A$19,"HPVH","")))))))</f>
        <v/>
      </c>
      <c r="M283" s="50" t="str">
        <f aca="false">IF(J283=Data_Hidden!$E$2,360,"")</f>
        <v/>
      </c>
      <c r="N283" s="50" t="e">
        <f aca="false">IF(OR(#REF!&lt;&gt;"",#REF!&lt;&gt;"",#REF!&lt;&gt;"",G283&lt;&gt;"",#REF!&lt;&gt;""),"Y","")</f>
        <v>#REF!</v>
      </c>
      <c r="O283" s="50" t="str">
        <f aca="false">MID(K283,3,4)</f>
        <v/>
      </c>
      <c r="P283" s="51"/>
      <c r="Q283" s="52" t="n">
        <f aca="false">K283</f>
        <v>0</v>
      </c>
      <c r="R283" s="33"/>
      <c r="S283" s="33"/>
      <c r="T283" s="33"/>
    </row>
    <row r="284" customFormat="false" ht="15.75" hidden="false" customHeight="true" outlineLevel="0" collapsed="false">
      <c r="A284" s="44" t="n">
        <v>282</v>
      </c>
      <c r="B284" s="45"/>
      <c r="C284" s="54" t="str">
        <f aca="false">IF((OR(G284="Water",G284="Air",G284="Liquids and fixed materials",G284="Alkalis",G284="Firefighting medium")),"White",IF(G284="","","Black"))</f>
        <v/>
      </c>
      <c r="D284" s="47"/>
      <c r="E284" s="48"/>
      <c r="F284" s="48"/>
      <c r="G284" s="48"/>
      <c r="H284" s="48"/>
      <c r="I284" s="48"/>
      <c r="J284" s="48"/>
      <c r="K284" s="49"/>
      <c r="L284" s="50" t="str">
        <f aca="false">IF(E284=Data_Hidden!$A$13,"A", IF(E284=Data_Hidden!$A$14,"B",IF(E284=Data_Hidden!$A$15,"C",IF(E284=Data_Hidden!$A$16,"D",IF(E284=Data_Hidden!$A$17,"E",IF(E284=Data_Hidden!$A$18,"H",IF(E284=Data_Hidden!$A$19,"HPVH","")))))))</f>
        <v/>
      </c>
      <c r="M284" s="50" t="str">
        <f aca="false">IF(J284=Data_Hidden!$E$2,360,"")</f>
        <v/>
      </c>
      <c r="N284" s="50" t="e">
        <f aca="false">IF(OR(#REF!&lt;&gt;"",#REF!&lt;&gt;"",#REF!&lt;&gt;"",G284&lt;&gt;"",#REF!&lt;&gt;""),"Y","")</f>
        <v>#REF!</v>
      </c>
      <c r="O284" s="50" t="str">
        <f aca="false">MID(K284,3,4)</f>
        <v/>
      </c>
      <c r="P284" s="51"/>
      <c r="Q284" s="52" t="n">
        <f aca="false">K284</f>
        <v>0</v>
      </c>
      <c r="R284" s="33"/>
      <c r="S284" s="33"/>
      <c r="T284" s="33"/>
    </row>
    <row r="285" customFormat="false" ht="15.75" hidden="false" customHeight="true" outlineLevel="0" collapsed="false">
      <c r="A285" s="44" t="n">
        <v>283</v>
      </c>
      <c r="B285" s="45"/>
      <c r="C285" s="54" t="str">
        <f aca="false">IF((OR(G285="Water",G285="Air",G285="Liquids and fixed materials",G285="Alkalis",G285="Firefighting medium")),"White",IF(G285="","","Black"))</f>
        <v/>
      </c>
      <c r="D285" s="47"/>
      <c r="E285" s="48"/>
      <c r="F285" s="48"/>
      <c r="G285" s="48"/>
      <c r="H285" s="48"/>
      <c r="I285" s="48"/>
      <c r="J285" s="48"/>
      <c r="K285" s="49"/>
      <c r="L285" s="50" t="str">
        <f aca="false">IF(E285=Data_Hidden!$A$13,"A", IF(E285=Data_Hidden!$A$14,"B",IF(E285=Data_Hidden!$A$15,"C",IF(E285=Data_Hidden!$A$16,"D",IF(E285=Data_Hidden!$A$17,"E",IF(E285=Data_Hidden!$A$18,"H",IF(E285=Data_Hidden!$A$19,"HPVH","")))))))</f>
        <v/>
      </c>
      <c r="M285" s="50" t="str">
        <f aca="false">IF(J285=Data_Hidden!$E$2,360,"")</f>
        <v/>
      </c>
      <c r="N285" s="50" t="e">
        <f aca="false">IF(OR(#REF!&lt;&gt;"",#REF!&lt;&gt;"",#REF!&lt;&gt;"",G285&lt;&gt;"",#REF!&lt;&gt;""),"Y","")</f>
        <v>#REF!</v>
      </c>
      <c r="O285" s="50" t="str">
        <f aca="false">MID(K285,3,4)</f>
        <v/>
      </c>
      <c r="P285" s="51"/>
      <c r="Q285" s="52" t="n">
        <f aca="false">K285</f>
        <v>0</v>
      </c>
      <c r="R285" s="33"/>
      <c r="S285" s="33"/>
      <c r="T285" s="33"/>
    </row>
    <row r="286" customFormat="false" ht="15.75" hidden="false" customHeight="true" outlineLevel="0" collapsed="false">
      <c r="A286" s="44" t="n">
        <v>284</v>
      </c>
      <c r="B286" s="45"/>
      <c r="C286" s="54" t="str">
        <f aca="false">IF((OR(G286="Water",G286="Air",G286="Liquids and fixed materials",G286="Alkalis",G286="Firefighting medium")),"White",IF(G286="","","Black"))</f>
        <v/>
      </c>
      <c r="D286" s="47"/>
      <c r="E286" s="48"/>
      <c r="F286" s="48"/>
      <c r="G286" s="48"/>
      <c r="H286" s="48"/>
      <c r="I286" s="48"/>
      <c r="J286" s="48"/>
      <c r="K286" s="49"/>
      <c r="L286" s="50" t="str">
        <f aca="false">IF(E286=Data_Hidden!$A$13,"A", IF(E286=Data_Hidden!$A$14,"B",IF(E286=Data_Hidden!$A$15,"C",IF(E286=Data_Hidden!$A$16,"D",IF(E286=Data_Hidden!$A$17,"E",IF(E286=Data_Hidden!$A$18,"H",IF(E286=Data_Hidden!$A$19,"HPVH","")))))))</f>
        <v/>
      </c>
      <c r="M286" s="50" t="str">
        <f aca="false">IF(J286=Data_Hidden!$E$2,360,"")</f>
        <v/>
      </c>
      <c r="N286" s="50" t="e">
        <f aca="false">IF(OR(#REF!&lt;&gt;"",#REF!&lt;&gt;"",#REF!&lt;&gt;"",G286&lt;&gt;"",#REF!&lt;&gt;""),"Y","")</f>
        <v>#REF!</v>
      </c>
      <c r="O286" s="50" t="str">
        <f aca="false">MID(K286,3,4)</f>
        <v/>
      </c>
      <c r="P286" s="51"/>
      <c r="Q286" s="52" t="n">
        <f aca="false">K286</f>
        <v>0</v>
      </c>
      <c r="R286" s="33"/>
      <c r="S286" s="33"/>
      <c r="T286" s="33"/>
    </row>
    <row r="287" customFormat="false" ht="15.75" hidden="false" customHeight="true" outlineLevel="0" collapsed="false">
      <c r="A287" s="44" t="n">
        <v>285</v>
      </c>
      <c r="B287" s="45"/>
      <c r="C287" s="54" t="str">
        <f aca="false">IF((OR(G287="Water",G287="Air",G287="Liquids and fixed materials",G287="Alkalis",G287="Firefighting medium")),"White",IF(G287="","","Black"))</f>
        <v/>
      </c>
      <c r="D287" s="47"/>
      <c r="E287" s="48"/>
      <c r="F287" s="48"/>
      <c r="G287" s="48"/>
      <c r="H287" s="48"/>
      <c r="I287" s="48"/>
      <c r="J287" s="48"/>
      <c r="K287" s="49"/>
      <c r="L287" s="50" t="str">
        <f aca="false">IF(E287=Data_Hidden!$A$13,"A", IF(E287=Data_Hidden!$A$14,"B",IF(E287=Data_Hidden!$A$15,"C",IF(E287=Data_Hidden!$A$16,"D",IF(E287=Data_Hidden!$A$17,"E",IF(E287=Data_Hidden!$A$18,"H",IF(E287=Data_Hidden!$A$19,"HPVH","")))))))</f>
        <v/>
      </c>
      <c r="M287" s="50" t="str">
        <f aca="false">IF(J287=Data_Hidden!$E$2,360,"")</f>
        <v/>
      </c>
      <c r="N287" s="50" t="e">
        <f aca="false">IF(OR(#REF!&lt;&gt;"",#REF!&lt;&gt;"",#REF!&lt;&gt;"",G287&lt;&gt;"",#REF!&lt;&gt;""),"Y","")</f>
        <v>#REF!</v>
      </c>
      <c r="O287" s="50" t="str">
        <f aca="false">MID(K287,3,4)</f>
        <v/>
      </c>
      <c r="P287" s="51"/>
      <c r="Q287" s="52" t="n">
        <f aca="false">K287</f>
        <v>0</v>
      </c>
      <c r="R287" s="33"/>
      <c r="S287" s="33"/>
      <c r="T287" s="33"/>
    </row>
    <row r="288" customFormat="false" ht="15.75" hidden="false" customHeight="true" outlineLevel="0" collapsed="false">
      <c r="A288" s="44" t="n">
        <v>286</v>
      </c>
      <c r="B288" s="45"/>
      <c r="C288" s="54" t="str">
        <f aca="false">IF((OR(G288="Water",G288="Air",G288="Liquids and fixed materials",G288="Alkalis",G288="Firefighting medium")),"White",IF(G288="","","Black"))</f>
        <v/>
      </c>
      <c r="D288" s="47"/>
      <c r="E288" s="48"/>
      <c r="F288" s="48"/>
      <c r="G288" s="48"/>
      <c r="H288" s="48"/>
      <c r="I288" s="48"/>
      <c r="J288" s="48"/>
      <c r="K288" s="49"/>
      <c r="L288" s="50" t="str">
        <f aca="false">IF(E288=Data_Hidden!$A$13,"A", IF(E288=Data_Hidden!$A$14,"B",IF(E288=Data_Hidden!$A$15,"C",IF(E288=Data_Hidden!$A$16,"D",IF(E288=Data_Hidden!$A$17,"E",IF(E288=Data_Hidden!$A$18,"H",IF(E288=Data_Hidden!$A$19,"HPVH","")))))))</f>
        <v/>
      </c>
      <c r="M288" s="50" t="str">
        <f aca="false">IF(J288=Data_Hidden!$E$2,360,"")</f>
        <v/>
      </c>
      <c r="N288" s="50" t="e">
        <f aca="false">IF(OR(#REF!&lt;&gt;"",#REF!&lt;&gt;"",#REF!&lt;&gt;"",G288&lt;&gt;"",#REF!&lt;&gt;""),"Y","")</f>
        <v>#REF!</v>
      </c>
      <c r="O288" s="50" t="str">
        <f aca="false">MID(K288,3,4)</f>
        <v/>
      </c>
      <c r="P288" s="51"/>
      <c r="Q288" s="52" t="n">
        <f aca="false">K288</f>
        <v>0</v>
      </c>
      <c r="R288" s="33"/>
      <c r="S288" s="33"/>
      <c r="T288" s="33"/>
    </row>
    <row r="289" customFormat="false" ht="15.75" hidden="false" customHeight="true" outlineLevel="0" collapsed="false">
      <c r="A289" s="44" t="n">
        <v>287</v>
      </c>
      <c r="B289" s="45"/>
      <c r="C289" s="54" t="str">
        <f aca="false">IF((OR(G289="Water",G289="Air",G289="Liquids and fixed materials",G289="Alkalis",G289="Firefighting medium")),"White",IF(G289="","","Black"))</f>
        <v/>
      </c>
      <c r="D289" s="47"/>
      <c r="E289" s="48"/>
      <c r="F289" s="48"/>
      <c r="G289" s="48"/>
      <c r="H289" s="48"/>
      <c r="I289" s="48"/>
      <c r="J289" s="48"/>
      <c r="K289" s="49"/>
      <c r="L289" s="50" t="str">
        <f aca="false">IF(E289=Data_Hidden!$A$13,"A", IF(E289=Data_Hidden!$A$14,"B",IF(E289=Data_Hidden!$A$15,"C",IF(E289=Data_Hidden!$A$16,"D",IF(E289=Data_Hidden!$A$17,"E",IF(E289=Data_Hidden!$A$18,"H",IF(E289=Data_Hidden!$A$19,"HPVH","")))))))</f>
        <v/>
      </c>
      <c r="M289" s="50" t="str">
        <f aca="false">IF(J289=Data_Hidden!$E$2,360,"")</f>
        <v/>
      </c>
      <c r="N289" s="50" t="e">
        <f aca="false">IF(OR(#REF!&lt;&gt;"",#REF!&lt;&gt;"",#REF!&lt;&gt;"",G289&lt;&gt;"",#REF!&lt;&gt;""),"Y","")</f>
        <v>#REF!</v>
      </c>
      <c r="O289" s="50" t="str">
        <f aca="false">MID(K289,3,4)</f>
        <v/>
      </c>
      <c r="P289" s="51"/>
      <c r="Q289" s="52" t="n">
        <f aca="false">K289</f>
        <v>0</v>
      </c>
      <c r="R289" s="33"/>
      <c r="S289" s="33"/>
      <c r="T289" s="33"/>
    </row>
    <row r="290" customFormat="false" ht="15.75" hidden="false" customHeight="true" outlineLevel="0" collapsed="false">
      <c r="A290" s="44" t="n">
        <v>288</v>
      </c>
      <c r="B290" s="45"/>
      <c r="C290" s="54" t="str">
        <f aca="false">IF((OR(G290="Water",G290="Air",G290="Liquids and fixed materials",G290="Alkalis",G290="Firefighting medium")),"White",IF(G290="","","Black"))</f>
        <v/>
      </c>
      <c r="D290" s="47"/>
      <c r="E290" s="48"/>
      <c r="F290" s="48"/>
      <c r="G290" s="48"/>
      <c r="H290" s="48"/>
      <c r="I290" s="48"/>
      <c r="J290" s="48"/>
      <c r="K290" s="49"/>
      <c r="L290" s="50" t="str">
        <f aca="false">IF(E290=Data_Hidden!$A$13,"A", IF(E290=Data_Hidden!$A$14,"B",IF(E290=Data_Hidden!$A$15,"C",IF(E290=Data_Hidden!$A$16,"D",IF(E290=Data_Hidden!$A$17,"E",IF(E290=Data_Hidden!$A$18,"H",IF(E290=Data_Hidden!$A$19,"HPVH","")))))))</f>
        <v/>
      </c>
      <c r="M290" s="50" t="str">
        <f aca="false">IF(J290=Data_Hidden!$E$2,360,"")</f>
        <v/>
      </c>
      <c r="N290" s="50" t="e">
        <f aca="false">IF(OR(#REF!&lt;&gt;"",#REF!&lt;&gt;"",#REF!&lt;&gt;"",G290&lt;&gt;"",#REF!&lt;&gt;""),"Y","")</f>
        <v>#REF!</v>
      </c>
      <c r="O290" s="50" t="str">
        <f aca="false">MID(K290,3,4)</f>
        <v/>
      </c>
      <c r="P290" s="51"/>
      <c r="Q290" s="52" t="n">
        <f aca="false">K290</f>
        <v>0</v>
      </c>
      <c r="R290" s="33"/>
      <c r="S290" s="33"/>
      <c r="T290" s="33"/>
    </row>
    <row r="291" customFormat="false" ht="15.75" hidden="false" customHeight="true" outlineLevel="0" collapsed="false">
      <c r="A291" s="44" t="n">
        <v>289</v>
      </c>
      <c r="B291" s="45"/>
      <c r="C291" s="54" t="str">
        <f aca="false">IF((OR(G291="Water",G291="Air",G291="Liquids and fixed materials",G291="Alkalis",G291="Firefighting medium")),"White",IF(G291="","","Black"))</f>
        <v/>
      </c>
      <c r="D291" s="47"/>
      <c r="E291" s="48"/>
      <c r="F291" s="48"/>
      <c r="G291" s="48"/>
      <c r="H291" s="48"/>
      <c r="I291" s="48"/>
      <c r="J291" s="48"/>
      <c r="K291" s="49"/>
      <c r="L291" s="50" t="str">
        <f aca="false">IF(E291=Data_Hidden!$A$13,"A", IF(E291=Data_Hidden!$A$14,"B",IF(E291=Data_Hidden!$A$15,"C",IF(E291=Data_Hidden!$A$16,"D",IF(E291=Data_Hidden!$A$17,"E",IF(E291=Data_Hidden!$A$18,"H",IF(E291=Data_Hidden!$A$19,"HPVH","")))))))</f>
        <v/>
      </c>
      <c r="M291" s="50" t="str">
        <f aca="false">IF(J291=Data_Hidden!$E$2,360,"")</f>
        <v/>
      </c>
      <c r="N291" s="50" t="e">
        <f aca="false">IF(OR(#REF!&lt;&gt;"",#REF!&lt;&gt;"",#REF!&lt;&gt;"",G291&lt;&gt;"",#REF!&lt;&gt;""),"Y","")</f>
        <v>#REF!</v>
      </c>
      <c r="O291" s="50" t="str">
        <f aca="false">MID(K291,3,4)</f>
        <v/>
      </c>
      <c r="P291" s="51"/>
      <c r="Q291" s="52" t="n">
        <f aca="false">K291</f>
        <v>0</v>
      </c>
      <c r="R291" s="33"/>
      <c r="S291" s="33"/>
      <c r="T291" s="33"/>
    </row>
    <row r="292" customFormat="false" ht="15.75" hidden="false" customHeight="true" outlineLevel="0" collapsed="false">
      <c r="A292" s="44" t="n">
        <v>290</v>
      </c>
      <c r="B292" s="45"/>
      <c r="C292" s="54" t="str">
        <f aca="false">IF((OR(G292="Water",G292="Air",G292="Liquids and fixed materials",G292="Alkalis",G292="Firefighting medium")),"White",IF(G292="","","Black"))</f>
        <v/>
      </c>
      <c r="D292" s="47"/>
      <c r="E292" s="48"/>
      <c r="F292" s="48"/>
      <c r="G292" s="48"/>
      <c r="H292" s="48"/>
      <c r="I292" s="48"/>
      <c r="J292" s="48"/>
      <c r="K292" s="49"/>
      <c r="L292" s="50" t="str">
        <f aca="false">IF(E292=Data_Hidden!$A$13,"A", IF(E292=Data_Hidden!$A$14,"B",IF(E292=Data_Hidden!$A$15,"C",IF(E292=Data_Hidden!$A$16,"D",IF(E292=Data_Hidden!$A$17,"E",IF(E292=Data_Hidden!$A$18,"H",IF(E292=Data_Hidden!$A$19,"HPVH","")))))))</f>
        <v/>
      </c>
      <c r="M292" s="50" t="str">
        <f aca="false">IF(J292=Data_Hidden!$E$2,360,"")</f>
        <v/>
      </c>
      <c r="N292" s="50" t="e">
        <f aca="false">IF(OR(#REF!&lt;&gt;"",#REF!&lt;&gt;"",#REF!&lt;&gt;"",G292&lt;&gt;"",#REF!&lt;&gt;""),"Y","")</f>
        <v>#REF!</v>
      </c>
      <c r="O292" s="50" t="str">
        <f aca="false">MID(K292,3,4)</f>
        <v/>
      </c>
      <c r="P292" s="51"/>
      <c r="Q292" s="52" t="n">
        <f aca="false">K292</f>
        <v>0</v>
      </c>
      <c r="R292" s="33"/>
      <c r="S292" s="33"/>
      <c r="T292" s="33"/>
    </row>
    <row r="293" customFormat="false" ht="15.75" hidden="false" customHeight="true" outlineLevel="0" collapsed="false">
      <c r="A293" s="44" t="n">
        <v>291</v>
      </c>
      <c r="B293" s="45"/>
      <c r="C293" s="54" t="str">
        <f aca="false">IF((OR(G293="Water",G293="Air",G293="Liquids and fixed materials",G293="Alkalis",G293="Firefighting medium")),"White",IF(G293="","","Black"))</f>
        <v/>
      </c>
      <c r="D293" s="47"/>
      <c r="E293" s="48"/>
      <c r="F293" s="48"/>
      <c r="G293" s="48"/>
      <c r="H293" s="48"/>
      <c r="I293" s="48"/>
      <c r="J293" s="48"/>
      <c r="K293" s="49"/>
      <c r="L293" s="50" t="str">
        <f aca="false">IF(E293=Data_Hidden!$A$13,"A", IF(E293=Data_Hidden!$A$14,"B",IF(E293=Data_Hidden!$A$15,"C",IF(E293=Data_Hidden!$A$16,"D",IF(E293=Data_Hidden!$A$17,"E",IF(E293=Data_Hidden!$A$18,"H",IF(E293=Data_Hidden!$A$19,"HPVH","")))))))</f>
        <v/>
      </c>
      <c r="M293" s="50" t="str">
        <f aca="false">IF(J293=Data_Hidden!$E$2,360,"")</f>
        <v/>
      </c>
      <c r="N293" s="50" t="e">
        <f aca="false">IF(OR(#REF!&lt;&gt;"",#REF!&lt;&gt;"",#REF!&lt;&gt;"",G293&lt;&gt;"",#REF!&lt;&gt;""),"Y","")</f>
        <v>#REF!</v>
      </c>
      <c r="O293" s="50" t="str">
        <f aca="false">MID(K293,3,4)</f>
        <v/>
      </c>
      <c r="P293" s="51"/>
      <c r="Q293" s="52" t="n">
        <f aca="false">K293</f>
        <v>0</v>
      </c>
      <c r="R293" s="33"/>
      <c r="S293" s="33"/>
      <c r="T293" s="33"/>
    </row>
    <row r="294" customFormat="false" ht="15.75" hidden="false" customHeight="true" outlineLevel="0" collapsed="false">
      <c r="A294" s="44" t="n">
        <v>292</v>
      </c>
      <c r="B294" s="45"/>
      <c r="C294" s="54" t="str">
        <f aca="false">IF((OR(G294="Water",G294="Air",G294="Liquids and fixed materials",G294="Alkalis",G294="Firefighting medium")),"White",IF(G294="","","Black"))</f>
        <v/>
      </c>
      <c r="D294" s="47"/>
      <c r="E294" s="48"/>
      <c r="F294" s="48"/>
      <c r="G294" s="48"/>
      <c r="H294" s="48"/>
      <c r="I294" s="48"/>
      <c r="J294" s="48"/>
      <c r="K294" s="49"/>
      <c r="L294" s="50" t="str">
        <f aca="false">IF(E294=Data_Hidden!$A$13,"A", IF(E294=Data_Hidden!$A$14,"B",IF(E294=Data_Hidden!$A$15,"C",IF(E294=Data_Hidden!$A$16,"D",IF(E294=Data_Hidden!$A$17,"E",IF(E294=Data_Hidden!$A$18,"H",IF(E294=Data_Hidden!$A$19,"HPVH","")))))))</f>
        <v/>
      </c>
      <c r="M294" s="50" t="str">
        <f aca="false">IF(J294=Data_Hidden!$E$2,360,"")</f>
        <v/>
      </c>
      <c r="N294" s="50" t="e">
        <f aca="false">IF(OR(#REF!&lt;&gt;"",#REF!&lt;&gt;"",#REF!&lt;&gt;"",G294&lt;&gt;"",#REF!&lt;&gt;""),"Y","")</f>
        <v>#REF!</v>
      </c>
      <c r="O294" s="50" t="str">
        <f aca="false">MID(K294,3,4)</f>
        <v/>
      </c>
      <c r="P294" s="51"/>
      <c r="Q294" s="52" t="n">
        <f aca="false">K294</f>
        <v>0</v>
      </c>
      <c r="R294" s="33"/>
      <c r="S294" s="33"/>
      <c r="T294" s="33"/>
    </row>
    <row r="295" customFormat="false" ht="15.75" hidden="false" customHeight="true" outlineLevel="0" collapsed="false">
      <c r="A295" s="44" t="n">
        <v>293</v>
      </c>
      <c r="B295" s="45"/>
      <c r="C295" s="54" t="str">
        <f aca="false">IF((OR(G295="Water",G295="Air",G295="Liquids and fixed materials",G295="Alkalis",G295="Firefighting medium")),"White",IF(G295="","","Black"))</f>
        <v/>
      </c>
      <c r="D295" s="47"/>
      <c r="E295" s="48"/>
      <c r="F295" s="48"/>
      <c r="G295" s="48"/>
      <c r="H295" s="48"/>
      <c r="I295" s="48"/>
      <c r="J295" s="48"/>
      <c r="K295" s="49"/>
      <c r="L295" s="50" t="str">
        <f aca="false">IF(E295=Data_Hidden!$A$13,"A", IF(E295=Data_Hidden!$A$14,"B",IF(E295=Data_Hidden!$A$15,"C",IF(E295=Data_Hidden!$A$16,"D",IF(E295=Data_Hidden!$A$17,"E",IF(E295=Data_Hidden!$A$18,"H",IF(E295=Data_Hidden!$A$19,"HPVH","")))))))</f>
        <v/>
      </c>
      <c r="M295" s="50" t="str">
        <f aca="false">IF(J295=Data_Hidden!$E$2,360,"")</f>
        <v/>
      </c>
      <c r="N295" s="50" t="e">
        <f aca="false">IF(OR(#REF!&lt;&gt;"",#REF!&lt;&gt;"",#REF!&lt;&gt;"",G295&lt;&gt;"",#REF!&lt;&gt;""),"Y","")</f>
        <v>#REF!</v>
      </c>
      <c r="O295" s="50" t="str">
        <f aca="false">MID(K295,3,4)</f>
        <v/>
      </c>
      <c r="P295" s="51"/>
      <c r="Q295" s="52" t="n">
        <f aca="false">K295</f>
        <v>0</v>
      </c>
      <c r="R295" s="33"/>
      <c r="S295" s="33"/>
      <c r="T295" s="33"/>
    </row>
    <row r="296" customFormat="false" ht="15.75" hidden="false" customHeight="true" outlineLevel="0" collapsed="false">
      <c r="A296" s="44" t="n">
        <v>294</v>
      </c>
      <c r="B296" s="45"/>
      <c r="C296" s="54" t="str">
        <f aca="false">IF((OR(G296="Water",G296="Air",G296="Liquids and fixed materials",G296="Alkalis",G296="Firefighting medium")),"White",IF(G296="","","Black"))</f>
        <v/>
      </c>
      <c r="D296" s="47"/>
      <c r="E296" s="48"/>
      <c r="F296" s="48"/>
      <c r="G296" s="48"/>
      <c r="H296" s="48"/>
      <c r="I296" s="48"/>
      <c r="J296" s="48"/>
      <c r="K296" s="49"/>
      <c r="L296" s="50" t="str">
        <f aca="false">IF(E296=Data_Hidden!$A$13,"A", IF(E296=Data_Hidden!$A$14,"B",IF(E296=Data_Hidden!$A$15,"C",IF(E296=Data_Hidden!$A$16,"D",IF(E296=Data_Hidden!$A$17,"E",IF(E296=Data_Hidden!$A$18,"H",IF(E296=Data_Hidden!$A$19,"HPVH","")))))))</f>
        <v/>
      </c>
      <c r="M296" s="50" t="str">
        <f aca="false">IF(J296=Data_Hidden!$E$2,360,"")</f>
        <v/>
      </c>
      <c r="N296" s="50" t="e">
        <f aca="false">IF(OR(#REF!&lt;&gt;"",#REF!&lt;&gt;"",#REF!&lt;&gt;"",G296&lt;&gt;"",#REF!&lt;&gt;""),"Y","")</f>
        <v>#REF!</v>
      </c>
      <c r="O296" s="50" t="str">
        <f aca="false">MID(K296,3,4)</f>
        <v/>
      </c>
      <c r="P296" s="51"/>
      <c r="Q296" s="52" t="n">
        <f aca="false">K296</f>
        <v>0</v>
      </c>
      <c r="R296" s="33"/>
      <c r="S296" s="33"/>
      <c r="T296" s="33"/>
    </row>
    <row r="297" customFormat="false" ht="15.75" hidden="false" customHeight="true" outlineLevel="0" collapsed="false">
      <c r="A297" s="44" t="n">
        <v>295</v>
      </c>
      <c r="B297" s="45"/>
      <c r="C297" s="54" t="str">
        <f aca="false">IF((OR(G297="Water",G297="Air",G297="Liquids and fixed materials",G297="Alkalis",G297="Firefighting medium")),"White",IF(G297="","","Black"))</f>
        <v/>
      </c>
      <c r="D297" s="47"/>
      <c r="E297" s="48"/>
      <c r="F297" s="48"/>
      <c r="G297" s="48"/>
      <c r="H297" s="48"/>
      <c r="I297" s="48"/>
      <c r="J297" s="48"/>
      <c r="K297" s="49"/>
      <c r="L297" s="50" t="str">
        <f aca="false">IF(E297=Data_Hidden!$A$13,"A", IF(E297=Data_Hidden!$A$14,"B",IF(E297=Data_Hidden!$A$15,"C",IF(E297=Data_Hidden!$A$16,"D",IF(E297=Data_Hidden!$A$17,"E",IF(E297=Data_Hidden!$A$18,"H",IF(E297=Data_Hidden!$A$19,"HPVH","")))))))</f>
        <v/>
      </c>
      <c r="M297" s="50" t="str">
        <f aca="false">IF(J297=Data_Hidden!$E$2,360,"")</f>
        <v/>
      </c>
      <c r="N297" s="50" t="e">
        <f aca="false">IF(OR(#REF!&lt;&gt;"",#REF!&lt;&gt;"",#REF!&lt;&gt;"",G297&lt;&gt;"",#REF!&lt;&gt;""),"Y","")</f>
        <v>#REF!</v>
      </c>
      <c r="O297" s="50" t="str">
        <f aca="false">MID(K297,3,4)</f>
        <v/>
      </c>
      <c r="P297" s="51"/>
      <c r="Q297" s="52" t="n">
        <f aca="false">K297</f>
        <v>0</v>
      </c>
      <c r="R297" s="33"/>
      <c r="S297" s="33"/>
      <c r="T297" s="33"/>
    </row>
    <row r="298" customFormat="false" ht="15.75" hidden="false" customHeight="true" outlineLevel="0" collapsed="false">
      <c r="A298" s="44" t="n">
        <v>296</v>
      </c>
      <c r="B298" s="45"/>
      <c r="C298" s="54" t="str">
        <f aca="false">IF((OR(G298="Water",G298="Air",G298="Liquids and fixed materials",G298="Alkalis",G298="Firefighting medium")),"White",IF(G298="","","Black"))</f>
        <v/>
      </c>
      <c r="D298" s="47"/>
      <c r="E298" s="48"/>
      <c r="F298" s="48"/>
      <c r="G298" s="48"/>
      <c r="H298" s="48"/>
      <c r="I298" s="48"/>
      <c r="J298" s="48"/>
      <c r="K298" s="49"/>
      <c r="L298" s="50" t="str">
        <f aca="false">IF(E298=Data_Hidden!$A$13,"A", IF(E298=Data_Hidden!$A$14,"B",IF(E298=Data_Hidden!$A$15,"C",IF(E298=Data_Hidden!$A$16,"D",IF(E298=Data_Hidden!$A$17,"E",IF(E298=Data_Hidden!$A$18,"H",IF(E298=Data_Hidden!$A$19,"HPVH","")))))))</f>
        <v/>
      </c>
      <c r="M298" s="50" t="str">
        <f aca="false">IF(J298=Data_Hidden!$E$2,360,"")</f>
        <v/>
      </c>
      <c r="N298" s="50" t="e">
        <f aca="false">IF(OR(#REF!&lt;&gt;"",#REF!&lt;&gt;"",#REF!&lt;&gt;"",G298&lt;&gt;"",#REF!&lt;&gt;""),"Y","")</f>
        <v>#REF!</v>
      </c>
      <c r="O298" s="50" t="str">
        <f aca="false">MID(K298,3,4)</f>
        <v/>
      </c>
      <c r="P298" s="51"/>
      <c r="Q298" s="52" t="n">
        <f aca="false">K298</f>
        <v>0</v>
      </c>
      <c r="R298" s="33"/>
      <c r="S298" s="33"/>
      <c r="T298" s="33"/>
    </row>
    <row r="299" customFormat="false" ht="15.75" hidden="false" customHeight="true" outlineLevel="0" collapsed="false">
      <c r="A299" s="44" t="n">
        <v>297</v>
      </c>
      <c r="B299" s="45"/>
      <c r="C299" s="54" t="str">
        <f aca="false">IF((OR(G299="Water",G299="Air",G299="Liquids and fixed materials",G299="Alkalis",G299="Firefighting medium")),"White",IF(G299="","","Black"))</f>
        <v/>
      </c>
      <c r="D299" s="47"/>
      <c r="E299" s="48"/>
      <c r="F299" s="48"/>
      <c r="G299" s="48"/>
      <c r="H299" s="48"/>
      <c r="I299" s="48"/>
      <c r="J299" s="48"/>
      <c r="K299" s="49"/>
      <c r="L299" s="50" t="str">
        <f aca="false">IF(E299=Data_Hidden!$A$13,"A", IF(E299=Data_Hidden!$A$14,"B",IF(E299=Data_Hidden!$A$15,"C",IF(E299=Data_Hidden!$A$16,"D",IF(E299=Data_Hidden!$A$17,"E",IF(E299=Data_Hidden!$A$18,"H",IF(E299=Data_Hidden!$A$19,"HPVH","")))))))</f>
        <v/>
      </c>
      <c r="M299" s="50" t="str">
        <f aca="false">IF(J299=Data_Hidden!$E$2,360,"")</f>
        <v/>
      </c>
      <c r="N299" s="50" t="e">
        <f aca="false">IF(OR(#REF!&lt;&gt;"",#REF!&lt;&gt;"",#REF!&lt;&gt;"",G299&lt;&gt;"",#REF!&lt;&gt;""),"Y","")</f>
        <v>#REF!</v>
      </c>
      <c r="O299" s="50" t="str">
        <f aca="false">MID(K299,3,4)</f>
        <v/>
      </c>
      <c r="P299" s="51"/>
      <c r="Q299" s="52" t="n">
        <f aca="false">K299</f>
        <v>0</v>
      </c>
      <c r="R299" s="33"/>
      <c r="S299" s="33"/>
      <c r="T299" s="33"/>
    </row>
    <row r="300" customFormat="false" ht="15.75" hidden="false" customHeight="true" outlineLevel="0" collapsed="false">
      <c r="A300" s="44" t="n">
        <v>298</v>
      </c>
      <c r="B300" s="45"/>
      <c r="C300" s="54" t="str">
        <f aca="false">IF((OR(G300="Water",G300="Air",G300="Liquids and fixed materials",G300="Alkalis",G300="Firefighting medium")),"White",IF(G300="","","Black"))</f>
        <v/>
      </c>
      <c r="D300" s="47"/>
      <c r="E300" s="48"/>
      <c r="F300" s="48"/>
      <c r="G300" s="48"/>
      <c r="H300" s="48"/>
      <c r="I300" s="48"/>
      <c r="J300" s="48"/>
      <c r="K300" s="49"/>
      <c r="L300" s="50" t="str">
        <f aca="false">IF(E300=Data_Hidden!$A$13,"A", IF(E300=Data_Hidden!$A$14,"B",IF(E300=Data_Hidden!$A$15,"C",IF(E300=Data_Hidden!$A$16,"D",IF(E300=Data_Hidden!$A$17,"E",IF(E300=Data_Hidden!$A$18,"H",IF(E300=Data_Hidden!$A$19,"HPVH","")))))))</f>
        <v/>
      </c>
      <c r="M300" s="50" t="str">
        <f aca="false">IF(J300=Data_Hidden!$E$2,360,"")</f>
        <v/>
      </c>
      <c r="N300" s="50" t="e">
        <f aca="false">IF(OR(#REF!&lt;&gt;"",#REF!&lt;&gt;"",#REF!&lt;&gt;"",G300&lt;&gt;"",#REF!&lt;&gt;""),"Y","")</f>
        <v>#REF!</v>
      </c>
      <c r="O300" s="50" t="str">
        <f aca="false">MID(K300,3,4)</f>
        <v/>
      </c>
      <c r="P300" s="51"/>
      <c r="Q300" s="52" t="n">
        <f aca="false">K300</f>
        <v>0</v>
      </c>
      <c r="R300" s="33"/>
      <c r="S300" s="33"/>
      <c r="T300" s="33"/>
    </row>
    <row r="301" customFormat="false" ht="15.75" hidden="false" customHeight="true" outlineLevel="0" collapsed="false">
      <c r="A301" s="44" t="n">
        <v>299</v>
      </c>
      <c r="B301" s="45"/>
      <c r="C301" s="54" t="str">
        <f aca="false">IF((OR(G301="Water",G301="Air",G301="Liquids and fixed materials",G301="Alkalis",G301="Firefighting medium")),"White",IF(G301="","","Black"))</f>
        <v/>
      </c>
      <c r="D301" s="47"/>
      <c r="E301" s="48"/>
      <c r="F301" s="48"/>
      <c r="G301" s="48"/>
      <c r="H301" s="48"/>
      <c r="I301" s="48"/>
      <c r="J301" s="48"/>
      <c r="K301" s="49"/>
      <c r="L301" s="50" t="str">
        <f aca="false">IF(E301=Data_Hidden!$A$13,"A", IF(E301=Data_Hidden!$A$14,"B",IF(E301=Data_Hidden!$A$15,"C",IF(E301=Data_Hidden!$A$16,"D",IF(E301=Data_Hidden!$A$17,"E",IF(E301=Data_Hidden!$A$18,"H",IF(E301=Data_Hidden!$A$19,"HPVH","")))))))</f>
        <v/>
      </c>
      <c r="M301" s="50" t="str">
        <f aca="false">IF(J301=Data_Hidden!$E$2,360,"")</f>
        <v/>
      </c>
      <c r="N301" s="50" t="e">
        <f aca="false">IF(OR(#REF!&lt;&gt;"",#REF!&lt;&gt;"",#REF!&lt;&gt;"",G301&lt;&gt;"",#REF!&lt;&gt;""),"Y","")</f>
        <v>#REF!</v>
      </c>
      <c r="O301" s="50" t="str">
        <f aca="false">MID(K301,3,4)</f>
        <v/>
      </c>
      <c r="P301" s="51"/>
      <c r="Q301" s="52" t="n">
        <f aca="false">K301</f>
        <v>0</v>
      </c>
      <c r="R301" s="33"/>
      <c r="S301" s="33"/>
      <c r="T301" s="33"/>
    </row>
    <row r="302" customFormat="false" ht="15.75" hidden="false" customHeight="true" outlineLevel="0" collapsed="false">
      <c r="A302" s="44" t="n">
        <v>300</v>
      </c>
      <c r="B302" s="45"/>
      <c r="C302" s="54" t="str">
        <f aca="false">IF((OR(G302="Water",G302="Air",G302="Liquids and fixed materials",G302="Alkalis",G302="Firefighting medium")),"White",IF(G302="","","Black"))</f>
        <v/>
      </c>
      <c r="D302" s="47"/>
      <c r="E302" s="48"/>
      <c r="F302" s="48"/>
      <c r="G302" s="48"/>
      <c r="H302" s="48"/>
      <c r="I302" s="48"/>
      <c r="J302" s="48"/>
      <c r="K302" s="49"/>
      <c r="L302" s="50" t="str">
        <f aca="false">IF(E302=Data_Hidden!$A$13,"A", IF(E302=Data_Hidden!$A$14,"B",IF(E302=Data_Hidden!$A$15,"C",IF(E302=Data_Hidden!$A$16,"D",IF(E302=Data_Hidden!$A$17,"E",IF(E302=Data_Hidden!$A$18,"H",IF(E302=Data_Hidden!$A$19,"HPVH","")))))))</f>
        <v/>
      </c>
      <c r="M302" s="50" t="str">
        <f aca="false">IF(J302=Data_Hidden!$E$2,360,"")</f>
        <v/>
      </c>
      <c r="N302" s="50" t="e">
        <f aca="false">IF(OR(#REF!&lt;&gt;"",#REF!&lt;&gt;"",#REF!&lt;&gt;"",G302&lt;&gt;"",#REF!&lt;&gt;""),"Y","")</f>
        <v>#REF!</v>
      </c>
      <c r="O302" s="50" t="str">
        <f aca="false">MID(K302,3,4)</f>
        <v/>
      </c>
      <c r="P302" s="51"/>
      <c r="Q302" s="52" t="n">
        <f aca="false">K302</f>
        <v>0</v>
      </c>
      <c r="R302" s="33"/>
      <c r="S302" s="33"/>
      <c r="T302" s="33"/>
    </row>
    <row r="303" customFormat="false" ht="15.75" hidden="false" customHeight="true" outlineLevel="0" collapsed="false">
      <c r="A303" s="44" t="n">
        <v>301</v>
      </c>
      <c r="B303" s="45"/>
      <c r="C303" s="54" t="str">
        <f aca="false">IF((OR(G303="Water",G303="Air",G303="Liquids and fixed materials",G303="Alkalis",G303="Firefighting medium")),"White",IF(G303="","","Black"))</f>
        <v/>
      </c>
      <c r="D303" s="47"/>
      <c r="E303" s="48"/>
      <c r="F303" s="48"/>
      <c r="G303" s="48"/>
      <c r="H303" s="48"/>
      <c r="I303" s="48"/>
      <c r="J303" s="48"/>
      <c r="K303" s="49"/>
      <c r="L303" s="50" t="str">
        <f aca="false">IF(E303=Data_Hidden!$A$13,"A", IF(E303=Data_Hidden!$A$14,"B",IF(E303=Data_Hidden!$A$15,"C",IF(E303=Data_Hidden!$A$16,"D",IF(E303=Data_Hidden!$A$17,"E",IF(E303=Data_Hidden!$A$18,"H",IF(E303=Data_Hidden!$A$19,"HPVH","")))))))</f>
        <v/>
      </c>
      <c r="M303" s="50" t="str">
        <f aca="false">IF(J303=Data_Hidden!$E$2,360,"")</f>
        <v/>
      </c>
      <c r="N303" s="50" t="e">
        <f aca="false">IF(OR(#REF!&lt;&gt;"",#REF!&lt;&gt;"",#REF!&lt;&gt;"",G303&lt;&gt;"",#REF!&lt;&gt;""),"Y","")</f>
        <v>#REF!</v>
      </c>
      <c r="O303" s="50" t="str">
        <f aca="false">MID(K303,3,4)</f>
        <v/>
      </c>
      <c r="P303" s="51"/>
      <c r="Q303" s="52" t="n">
        <f aca="false">K303</f>
        <v>0</v>
      </c>
      <c r="R303" s="33"/>
      <c r="S303" s="33"/>
      <c r="T303" s="33"/>
    </row>
    <row r="304" customFormat="false" ht="15.75" hidden="false" customHeight="true" outlineLevel="0" collapsed="false">
      <c r="A304" s="44" t="n">
        <v>302</v>
      </c>
      <c r="B304" s="45"/>
      <c r="C304" s="54" t="str">
        <f aca="false">IF((OR(G304="Water",G304="Air",G304="Liquids and fixed materials",G304="Alkalis",G304="Firefighting medium")),"White",IF(G304="","","Black"))</f>
        <v/>
      </c>
      <c r="D304" s="47"/>
      <c r="E304" s="48"/>
      <c r="F304" s="48"/>
      <c r="G304" s="48"/>
      <c r="H304" s="48"/>
      <c r="I304" s="48"/>
      <c r="J304" s="48"/>
      <c r="K304" s="49"/>
      <c r="L304" s="50" t="str">
        <f aca="false">IF(E304=Data_Hidden!$A$13,"A", IF(E304=Data_Hidden!$A$14,"B",IF(E304=Data_Hidden!$A$15,"C",IF(E304=Data_Hidden!$A$16,"D",IF(E304=Data_Hidden!$A$17,"E",IF(E304=Data_Hidden!$A$18,"H",IF(E304=Data_Hidden!$A$19,"HPVH","")))))))</f>
        <v/>
      </c>
      <c r="M304" s="50" t="str">
        <f aca="false">IF(J304=Data_Hidden!$E$2,360,"")</f>
        <v/>
      </c>
      <c r="N304" s="50" t="e">
        <f aca="false">IF(OR(#REF!&lt;&gt;"",#REF!&lt;&gt;"",#REF!&lt;&gt;"",G304&lt;&gt;"",#REF!&lt;&gt;""),"Y","")</f>
        <v>#REF!</v>
      </c>
      <c r="O304" s="50" t="str">
        <f aca="false">MID(K304,3,4)</f>
        <v/>
      </c>
      <c r="P304" s="51"/>
      <c r="Q304" s="52" t="n">
        <f aca="false">K304</f>
        <v>0</v>
      </c>
      <c r="R304" s="33"/>
      <c r="S304" s="33"/>
      <c r="T304" s="33"/>
    </row>
    <row r="305" customFormat="false" ht="15.75" hidden="false" customHeight="true" outlineLevel="0" collapsed="false">
      <c r="A305" s="44" t="n">
        <v>303</v>
      </c>
      <c r="B305" s="45"/>
      <c r="C305" s="54" t="str">
        <f aca="false">IF((OR(G305="Water",G305="Air",G305="Liquids and fixed materials",G305="Alkalis",G305="Firefighting medium")),"White",IF(G305="","","Black"))</f>
        <v/>
      </c>
      <c r="D305" s="47"/>
      <c r="E305" s="48"/>
      <c r="F305" s="48"/>
      <c r="G305" s="48"/>
      <c r="H305" s="48"/>
      <c r="I305" s="48"/>
      <c r="J305" s="48"/>
      <c r="K305" s="49"/>
      <c r="L305" s="50" t="str">
        <f aca="false">IF(E305=Data_Hidden!$A$13,"A", IF(E305=Data_Hidden!$A$14,"B",IF(E305=Data_Hidden!$A$15,"C",IF(E305=Data_Hidden!$A$16,"D",IF(E305=Data_Hidden!$A$17,"E",IF(E305=Data_Hidden!$A$18,"H",IF(E305=Data_Hidden!$A$19,"HPVH","")))))))</f>
        <v/>
      </c>
      <c r="M305" s="50" t="str">
        <f aca="false">IF(J305=Data_Hidden!$E$2,360,"")</f>
        <v/>
      </c>
      <c r="N305" s="50" t="e">
        <f aca="false">IF(OR(#REF!&lt;&gt;"",#REF!&lt;&gt;"",#REF!&lt;&gt;"",G305&lt;&gt;"",#REF!&lt;&gt;""),"Y","")</f>
        <v>#REF!</v>
      </c>
      <c r="O305" s="50" t="str">
        <f aca="false">MID(K305,3,4)</f>
        <v/>
      </c>
      <c r="P305" s="51"/>
      <c r="Q305" s="52" t="n">
        <f aca="false">K305</f>
        <v>0</v>
      </c>
      <c r="R305" s="33"/>
      <c r="S305" s="33"/>
      <c r="T305" s="33"/>
    </row>
    <row r="306" customFormat="false" ht="15.75" hidden="false" customHeight="true" outlineLevel="0" collapsed="false">
      <c r="A306" s="44" t="n">
        <v>304</v>
      </c>
      <c r="B306" s="45"/>
      <c r="C306" s="54" t="str">
        <f aca="false">IF((OR(G306="Water",G306="Air",G306="Liquids and fixed materials",G306="Alkalis",G306="Firefighting medium")),"White",IF(G306="","","Black"))</f>
        <v/>
      </c>
      <c r="D306" s="47"/>
      <c r="E306" s="48"/>
      <c r="F306" s="48"/>
      <c r="G306" s="48"/>
      <c r="H306" s="48"/>
      <c r="I306" s="48"/>
      <c r="J306" s="48"/>
      <c r="K306" s="49"/>
      <c r="L306" s="50" t="str">
        <f aca="false">IF(E306=Data_Hidden!$A$13,"A", IF(E306=Data_Hidden!$A$14,"B",IF(E306=Data_Hidden!$A$15,"C",IF(E306=Data_Hidden!$A$16,"D",IF(E306=Data_Hidden!$A$17,"E",IF(E306=Data_Hidden!$A$18,"H",IF(E306=Data_Hidden!$A$19,"HPVH","")))))))</f>
        <v/>
      </c>
      <c r="M306" s="50" t="str">
        <f aca="false">IF(J306=Data_Hidden!$E$2,360,"")</f>
        <v/>
      </c>
      <c r="N306" s="50" t="e">
        <f aca="false">IF(OR(#REF!&lt;&gt;"",#REF!&lt;&gt;"",#REF!&lt;&gt;"",G306&lt;&gt;"",#REF!&lt;&gt;""),"Y","")</f>
        <v>#REF!</v>
      </c>
      <c r="O306" s="50" t="str">
        <f aca="false">MID(K306,3,4)</f>
        <v/>
      </c>
      <c r="P306" s="51"/>
      <c r="Q306" s="52" t="n">
        <f aca="false">K306</f>
        <v>0</v>
      </c>
      <c r="R306" s="33"/>
      <c r="S306" s="33"/>
      <c r="T306" s="33"/>
    </row>
    <row r="307" customFormat="false" ht="15.75" hidden="false" customHeight="true" outlineLevel="0" collapsed="false">
      <c r="A307" s="44" t="n">
        <v>305</v>
      </c>
      <c r="B307" s="45"/>
      <c r="C307" s="54" t="str">
        <f aca="false">IF((OR(G307="Water",G307="Air",G307="Liquids and fixed materials",G307="Alkalis",G307="Firefighting medium")),"White",IF(G307="","","Black"))</f>
        <v/>
      </c>
      <c r="D307" s="47"/>
      <c r="E307" s="48"/>
      <c r="F307" s="48"/>
      <c r="G307" s="48"/>
      <c r="H307" s="48"/>
      <c r="I307" s="48"/>
      <c r="J307" s="48"/>
      <c r="K307" s="49"/>
      <c r="L307" s="50" t="str">
        <f aca="false">IF(E307=Data_Hidden!$A$13,"A", IF(E307=Data_Hidden!$A$14,"B",IF(E307=Data_Hidden!$A$15,"C",IF(E307=Data_Hidden!$A$16,"D",IF(E307=Data_Hidden!$A$17,"E",IF(E307=Data_Hidden!$A$18,"H",IF(E307=Data_Hidden!$A$19,"HPVH","")))))))</f>
        <v/>
      </c>
      <c r="M307" s="50" t="str">
        <f aca="false">IF(J307=Data_Hidden!$E$2,360,"")</f>
        <v/>
      </c>
      <c r="N307" s="50" t="e">
        <f aca="false">IF(OR(#REF!&lt;&gt;"",#REF!&lt;&gt;"",#REF!&lt;&gt;"",G307&lt;&gt;"",#REF!&lt;&gt;""),"Y","")</f>
        <v>#REF!</v>
      </c>
      <c r="O307" s="50" t="str">
        <f aca="false">MID(K307,3,4)</f>
        <v/>
      </c>
      <c r="P307" s="51"/>
      <c r="Q307" s="52" t="n">
        <f aca="false">K307</f>
        <v>0</v>
      </c>
      <c r="R307" s="33"/>
      <c r="S307" s="33"/>
      <c r="T307" s="33"/>
    </row>
    <row r="308" customFormat="false" ht="15.75" hidden="false" customHeight="true" outlineLevel="0" collapsed="false">
      <c r="A308" s="44" t="n">
        <v>306</v>
      </c>
      <c r="B308" s="45"/>
      <c r="C308" s="54" t="str">
        <f aca="false">IF((OR(G308="Water",G308="Air",G308="Liquids and fixed materials",G308="Alkalis",G308="Firefighting medium")),"White",IF(G308="","","Black"))</f>
        <v/>
      </c>
      <c r="D308" s="47"/>
      <c r="E308" s="48"/>
      <c r="F308" s="48"/>
      <c r="G308" s="48"/>
      <c r="H308" s="48"/>
      <c r="I308" s="48"/>
      <c r="J308" s="48"/>
      <c r="K308" s="49"/>
      <c r="L308" s="50" t="str">
        <f aca="false">IF(E308=Data_Hidden!$A$13,"A", IF(E308=Data_Hidden!$A$14,"B",IF(E308=Data_Hidden!$A$15,"C",IF(E308=Data_Hidden!$A$16,"D",IF(E308=Data_Hidden!$A$17,"E",IF(E308=Data_Hidden!$A$18,"H",IF(E308=Data_Hidden!$A$19,"HPVH","")))))))</f>
        <v/>
      </c>
      <c r="M308" s="50" t="str">
        <f aca="false">IF(J308=Data_Hidden!$E$2,360,"")</f>
        <v/>
      </c>
      <c r="N308" s="50" t="e">
        <f aca="false">IF(OR(#REF!&lt;&gt;"",#REF!&lt;&gt;"",#REF!&lt;&gt;"",G308&lt;&gt;"",#REF!&lt;&gt;""),"Y","")</f>
        <v>#REF!</v>
      </c>
      <c r="O308" s="50" t="str">
        <f aca="false">MID(K308,3,4)</f>
        <v/>
      </c>
      <c r="P308" s="51"/>
      <c r="Q308" s="52" t="n">
        <f aca="false">K308</f>
        <v>0</v>
      </c>
      <c r="R308" s="33"/>
      <c r="S308" s="33"/>
      <c r="T308" s="33"/>
    </row>
    <row r="309" customFormat="false" ht="15.75" hidden="false" customHeight="true" outlineLevel="0" collapsed="false">
      <c r="A309" s="44" t="n">
        <v>307</v>
      </c>
      <c r="B309" s="45"/>
      <c r="C309" s="54" t="str">
        <f aca="false">IF((OR(G309="Water",G309="Air",G309="Liquids and fixed materials",G309="Alkalis",G309="Firefighting medium")),"White",IF(G309="","","Black"))</f>
        <v/>
      </c>
      <c r="D309" s="47"/>
      <c r="E309" s="48"/>
      <c r="F309" s="48"/>
      <c r="G309" s="48"/>
      <c r="H309" s="48"/>
      <c r="I309" s="48"/>
      <c r="J309" s="48"/>
      <c r="K309" s="49"/>
      <c r="L309" s="50" t="str">
        <f aca="false">IF(E309=Data_Hidden!$A$13,"A", IF(E309=Data_Hidden!$A$14,"B",IF(E309=Data_Hidden!$A$15,"C",IF(E309=Data_Hidden!$A$16,"D",IF(E309=Data_Hidden!$A$17,"E",IF(E309=Data_Hidden!$A$18,"H",IF(E309=Data_Hidden!$A$19,"HPVH","")))))))</f>
        <v/>
      </c>
      <c r="M309" s="50" t="str">
        <f aca="false">IF(J309=Data_Hidden!$E$2,360,"")</f>
        <v/>
      </c>
      <c r="N309" s="50" t="e">
        <f aca="false">IF(OR(#REF!&lt;&gt;"",#REF!&lt;&gt;"",#REF!&lt;&gt;"",G309&lt;&gt;"",#REF!&lt;&gt;""),"Y","")</f>
        <v>#REF!</v>
      </c>
      <c r="O309" s="50" t="str">
        <f aca="false">MID(K309,3,4)</f>
        <v/>
      </c>
      <c r="P309" s="51"/>
      <c r="Q309" s="52" t="n">
        <f aca="false">K309</f>
        <v>0</v>
      </c>
      <c r="R309" s="33"/>
      <c r="S309" s="33"/>
      <c r="T309" s="33"/>
    </row>
    <row r="310" customFormat="false" ht="15.75" hidden="false" customHeight="true" outlineLevel="0" collapsed="false">
      <c r="A310" s="44" t="n">
        <v>308</v>
      </c>
      <c r="B310" s="45"/>
      <c r="C310" s="54" t="str">
        <f aca="false">IF((OR(G310="Water",G310="Air",G310="Liquids and fixed materials",G310="Alkalis",G310="Firefighting medium")),"White",IF(G310="","","Black"))</f>
        <v/>
      </c>
      <c r="D310" s="47"/>
      <c r="E310" s="48"/>
      <c r="F310" s="48"/>
      <c r="G310" s="48"/>
      <c r="H310" s="48"/>
      <c r="I310" s="48"/>
      <c r="J310" s="48"/>
      <c r="K310" s="49"/>
      <c r="L310" s="50" t="str">
        <f aca="false">IF(E310=Data_Hidden!$A$13,"A", IF(E310=Data_Hidden!$A$14,"B",IF(E310=Data_Hidden!$A$15,"C",IF(E310=Data_Hidden!$A$16,"D",IF(E310=Data_Hidden!$A$17,"E",IF(E310=Data_Hidden!$A$18,"H",IF(E310=Data_Hidden!$A$19,"HPVH","")))))))</f>
        <v/>
      </c>
      <c r="M310" s="50" t="str">
        <f aca="false">IF(J310=Data_Hidden!$E$2,360,"")</f>
        <v/>
      </c>
      <c r="N310" s="50" t="e">
        <f aca="false">IF(OR(#REF!&lt;&gt;"",#REF!&lt;&gt;"",#REF!&lt;&gt;"",G310&lt;&gt;"",#REF!&lt;&gt;""),"Y","")</f>
        <v>#REF!</v>
      </c>
      <c r="O310" s="50" t="str">
        <f aca="false">MID(K310,3,4)</f>
        <v/>
      </c>
      <c r="P310" s="51"/>
      <c r="Q310" s="52" t="n">
        <f aca="false">K310</f>
        <v>0</v>
      </c>
      <c r="R310" s="33"/>
      <c r="S310" s="33"/>
      <c r="T310" s="33"/>
    </row>
    <row r="311" customFormat="false" ht="15.75" hidden="false" customHeight="true" outlineLevel="0" collapsed="false">
      <c r="A311" s="44" t="n">
        <v>309</v>
      </c>
      <c r="B311" s="45"/>
      <c r="C311" s="54" t="str">
        <f aca="false">IF((OR(G311="Water",G311="Air",G311="Liquids and fixed materials",G311="Alkalis",G311="Firefighting medium")),"White",IF(G311="","","Black"))</f>
        <v/>
      </c>
      <c r="D311" s="47"/>
      <c r="E311" s="48"/>
      <c r="F311" s="48"/>
      <c r="G311" s="48"/>
      <c r="H311" s="48"/>
      <c r="I311" s="48"/>
      <c r="J311" s="48"/>
      <c r="K311" s="49"/>
      <c r="L311" s="50" t="str">
        <f aca="false">IF(E311=Data_Hidden!$A$13,"A", IF(E311=Data_Hidden!$A$14,"B",IF(E311=Data_Hidden!$A$15,"C",IF(E311=Data_Hidden!$A$16,"D",IF(E311=Data_Hidden!$A$17,"E",IF(E311=Data_Hidden!$A$18,"H",IF(E311=Data_Hidden!$A$19,"HPVH","")))))))</f>
        <v/>
      </c>
      <c r="M311" s="50" t="str">
        <f aca="false">IF(J311=Data_Hidden!$E$2,360,"")</f>
        <v/>
      </c>
      <c r="N311" s="50" t="e">
        <f aca="false">IF(OR(#REF!&lt;&gt;"",#REF!&lt;&gt;"",#REF!&lt;&gt;"",G311&lt;&gt;"",#REF!&lt;&gt;""),"Y","")</f>
        <v>#REF!</v>
      </c>
      <c r="O311" s="50" t="str">
        <f aca="false">MID(K311,3,4)</f>
        <v/>
      </c>
      <c r="P311" s="51"/>
      <c r="Q311" s="52" t="n">
        <f aca="false">K311</f>
        <v>0</v>
      </c>
      <c r="R311" s="33"/>
      <c r="S311" s="33"/>
      <c r="T311" s="33"/>
    </row>
    <row r="312" customFormat="false" ht="15.75" hidden="false" customHeight="true" outlineLevel="0" collapsed="false">
      <c r="A312" s="44" t="n">
        <v>310</v>
      </c>
      <c r="B312" s="45"/>
      <c r="C312" s="54" t="str">
        <f aca="false">IF((OR(G312="Water",G312="Air",G312="Liquids and fixed materials",G312="Alkalis",G312="Firefighting medium")),"White",IF(G312="","","Black"))</f>
        <v/>
      </c>
      <c r="D312" s="47"/>
      <c r="E312" s="48"/>
      <c r="F312" s="48"/>
      <c r="G312" s="48"/>
      <c r="H312" s="48"/>
      <c r="I312" s="48"/>
      <c r="J312" s="48"/>
      <c r="K312" s="49"/>
      <c r="L312" s="50" t="str">
        <f aca="false">IF(E312=Data_Hidden!$A$13,"A", IF(E312=Data_Hidden!$A$14,"B",IF(E312=Data_Hidden!$A$15,"C",IF(E312=Data_Hidden!$A$16,"D",IF(E312=Data_Hidden!$A$17,"E",IF(E312=Data_Hidden!$A$18,"H",IF(E312=Data_Hidden!$A$19,"HPVH","")))))))</f>
        <v/>
      </c>
      <c r="M312" s="50" t="str">
        <f aca="false">IF(J312=Data_Hidden!$E$2,360,"")</f>
        <v/>
      </c>
      <c r="N312" s="50" t="e">
        <f aca="false">IF(OR(#REF!&lt;&gt;"",#REF!&lt;&gt;"",#REF!&lt;&gt;"",G312&lt;&gt;"",#REF!&lt;&gt;""),"Y","")</f>
        <v>#REF!</v>
      </c>
      <c r="O312" s="50" t="str">
        <f aca="false">MID(K312,3,4)</f>
        <v/>
      </c>
      <c r="P312" s="51"/>
      <c r="Q312" s="52" t="n">
        <f aca="false">K312</f>
        <v>0</v>
      </c>
      <c r="R312" s="33"/>
      <c r="S312" s="33"/>
      <c r="T312" s="33"/>
    </row>
    <row r="313" customFormat="false" ht="15.75" hidden="false" customHeight="true" outlineLevel="0" collapsed="false">
      <c r="A313" s="44" t="n">
        <v>311</v>
      </c>
      <c r="B313" s="45"/>
      <c r="C313" s="54" t="str">
        <f aca="false">IF((OR(G313="Water",G313="Air",G313="Liquids and fixed materials",G313="Alkalis",G313="Firefighting medium")),"White",IF(G313="","","Black"))</f>
        <v/>
      </c>
      <c r="D313" s="47"/>
      <c r="E313" s="48"/>
      <c r="F313" s="48"/>
      <c r="G313" s="48"/>
      <c r="H313" s="48"/>
      <c r="I313" s="48"/>
      <c r="J313" s="48"/>
      <c r="K313" s="49"/>
      <c r="L313" s="50" t="str">
        <f aca="false">IF(E313=Data_Hidden!$A$13,"A", IF(E313=Data_Hidden!$A$14,"B",IF(E313=Data_Hidden!$A$15,"C",IF(E313=Data_Hidden!$A$16,"D",IF(E313=Data_Hidden!$A$17,"E",IF(E313=Data_Hidden!$A$18,"H",IF(E313=Data_Hidden!$A$19,"HPVH","")))))))</f>
        <v/>
      </c>
      <c r="M313" s="50" t="str">
        <f aca="false">IF(J313=Data_Hidden!$E$2,360,"")</f>
        <v/>
      </c>
      <c r="N313" s="50" t="e">
        <f aca="false">IF(OR(#REF!&lt;&gt;"",#REF!&lt;&gt;"",#REF!&lt;&gt;"",G313&lt;&gt;"",#REF!&lt;&gt;""),"Y","")</f>
        <v>#REF!</v>
      </c>
      <c r="O313" s="50" t="str">
        <f aca="false">MID(K313,3,4)</f>
        <v/>
      </c>
      <c r="P313" s="51"/>
      <c r="Q313" s="52" t="n">
        <f aca="false">K313</f>
        <v>0</v>
      </c>
      <c r="R313" s="33"/>
      <c r="S313" s="33"/>
      <c r="T313" s="33"/>
    </row>
    <row r="314" customFormat="false" ht="15.75" hidden="false" customHeight="true" outlineLevel="0" collapsed="false">
      <c r="A314" s="44" t="n">
        <v>312</v>
      </c>
      <c r="B314" s="45"/>
      <c r="C314" s="54" t="str">
        <f aca="false">IF((OR(G314="Water",G314="Air",G314="Liquids and fixed materials",G314="Alkalis",G314="Firefighting medium")),"White",IF(G314="","","Black"))</f>
        <v/>
      </c>
      <c r="D314" s="47"/>
      <c r="E314" s="48"/>
      <c r="F314" s="48"/>
      <c r="G314" s="48"/>
      <c r="H314" s="48"/>
      <c r="I314" s="48"/>
      <c r="J314" s="48"/>
      <c r="K314" s="49"/>
      <c r="L314" s="50" t="str">
        <f aca="false">IF(E314=Data_Hidden!$A$13,"A", IF(E314=Data_Hidden!$A$14,"B",IF(E314=Data_Hidden!$A$15,"C",IF(E314=Data_Hidden!$A$16,"D",IF(E314=Data_Hidden!$A$17,"E",IF(E314=Data_Hidden!$A$18,"H",IF(E314=Data_Hidden!$A$19,"HPVH","")))))))</f>
        <v/>
      </c>
      <c r="M314" s="50" t="str">
        <f aca="false">IF(J314=Data_Hidden!$E$2,360,"")</f>
        <v/>
      </c>
      <c r="N314" s="50" t="e">
        <f aca="false">IF(OR(#REF!&lt;&gt;"",#REF!&lt;&gt;"",#REF!&lt;&gt;"",G314&lt;&gt;"",#REF!&lt;&gt;""),"Y","")</f>
        <v>#REF!</v>
      </c>
      <c r="O314" s="50" t="str">
        <f aca="false">MID(K314,3,4)</f>
        <v/>
      </c>
      <c r="P314" s="51"/>
      <c r="Q314" s="52" t="n">
        <f aca="false">K314</f>
        <v>0</v>
      </c>
      <c r="R314" s="33"/>
      <c r="S314" s="33"/>
      <c r="T314" s="33"/>
    </row>
    <row r="315" customFormat="false" ht="15.75" hidden="false" customHeight="true" outlineLevel="0" collapsed="false">
      <c r="A315" s="44" t="n">
        <v>313</v>
      </c>
      <c r="B315" s="45"/>
      <c r="C315" s="54" t="str">
        <f aca="false">IF((OR(G315="Water",G315="Air",G315="Liquids and fixed materials",G315="Alkalis",G315="Firefighting medium")),"White",IF(G315="","","Black"))</f>
        <v/>
      </c>
      <c r="D315" s="47"/>
      <c r="E315" s="48"/>
      <c r="F315" s="48"/>
      <c r="G315" s="48"/>
      <c r="H315" s="48"/>
      <c r="I315" s="48"/>
      <c r="J315" s="48"/>
      <c r="K315" s="49"/>
      <c r="L315" s="50" t="str">
        <f aca="false">IF(E315=Data_Hidden!$A$13,"A", IF(E315=Data_Hidden!$A$14,"B",IF(E315=Data_Hidden!$A$15,"C",IF(E315=Data_Hidden!$A$16,"D",IF(E315=Data_Hidden!$A$17,"E",IF(E315=Data_Hidden!$A$18,"H",IF(E315=Data_Hidden!$A$19,"HPVH","")))))))</f>
        <v/>
      </c>
      <c r="M315" s="50" t="str">
        <f aca="false">IF(J315=Data_Hidden!$E$2,360,"")</f>
        <v/>
      </c>
      <c r="N315" s="50" t="e">
        <f aca="false">IF(OR(#REF!&lt;&gt;"",#REF!&lt;&gt;"",#REF!&lt;&gt;"",G315&lt;&gt;"",#REF!&lt;&gt;""),"Y","")</f>
        <v>#REF!</v>
      </c>
      <c r="O315" s="50" t="str">
        <f aca="false">MID(K315,3,4)</f>
        <v/>
      </c>
      <c r="P315" s="51"/>
      <c r="Q315" s="52" t="n">
        <f aca="false">K315</f>
        <v>0</v>
      </c>
      <c r="R315" s="33"/>
      <c r="S315" s="33"/>
      <c r="T315" s="33"/>
    </row>
    <row r="316" customFormat="false" ht="15.75" hidden="false" customHeight="true" outlineLevel="0" collapsed="false">
      <c r="A316" s="44" t="n">
        <v>314</v>
      </c>
      <c r="B316" s="45"/>
      <c r="C316" s="54" t="str">
        <f aca="false">IF((OR(G316="Water",G316="Air",G316="Liquids and fixed materials",G316="Alkalis",G316="Firefighting medium")),"White",IF(G316="","","Black"))</f>
        <v/>
      </c>
      <c r="D316" s="47"/>
      <c r="E316" s="48"/>
      <c r="F316" s="48"/>
      <c r="G316" s="48"/>
      <c r="H316" s="48"/>
      <c r="I316" s="48"/>
      <c r="J316" s="48"/>
      <c r="K316" s="49"/>
      <c r="L316" s="50" t="str">
        <f aca="false">IF(E316=Data_Hidden!$A$13,"A", IF(E316=Data_Hidden!$A$14,"B",IF(E316=Data_Hidden!$A$15,"C",IF(E316=Data_Hidden!$A$16,"D",IF(E316=Data_Hidden!$A$17,"E",IF(E316=Data_Hidden!$A$18,"H",IF(E316=Data_Hidden!$A$19,"HPVH","")))))))</f>
        <v/>
      </c>
      <c r="M316" s="50" t="str">
        <f aca="false">IF(J316=Data_Hidden!$E$2,360,"")</f>
        <v/>
      </c>
      <c r="N316" s="50" t="e">
        <f aca="false">IF(OR(#REF!&lt;&gt;"",#REF!&lt;&gt;"",#REF!&lt;&gt;"",G316&lt;&gt;"",#REF!&lt;&gt;""),"Y","")</f>
        <v>#REF!</v>
      </c>
      <c r="O316" s="50" t="str">
        <f aca="false">MID(K316,3,4)</f>
        <v/>
      </c>
      <c r="P316" s="51"/>
      <c r="Q316" s="52" t="n">
        <f aca="false">K316</f>
        <v>0</v>
      </c>
      <c r="R316" s="33"/>
      <c r="S316" s="33"/>
      <c r="T316" s="33"/>
    </row>
    <row r="317" customFormat="false" ht="15.75" hidden="false" customHeight="true" outlineLevel="0" collapsed="false">
      <c r="A317" s="44" t="n">
        <v>315</v>
      </c>
      <c r="B317" s="45"/>
      <c r="C317" s="54" t="str">
        <f aca="false">IF((OR(G317="Water",G317="Air",G317="Liquids and fixed materials",G317="Alkalis",G317="Firefighting medium")),"White",IF(G317="","","Black"))</f>
        <v/>
      </c>
      <c r="D317" s="47"/>
      <c r="E317" s="48"/>
      <c r="F317" s="48"/>
      <c r="G317" s="48"/>
      <c r="H317" s="48"/>
      <c r="I317" s="48"/>
      <c r="J317" s="48"/>
      <c r="K317" s="49"/>
      <c r="L317" s="50" t="str">
        <f aca="false">IF(E317=Data_Hidden!$A$13,"A", IF(E317=Data_Hidden!$A$14,"B",IF(E317=Data_Hidden!$A$15,"C",IF(E317=Data_Hidden!$A$16,"D",IF(E317=Data_Hidden!$A$17,"E",IF(E317=Data_Hidden!$A$18,"H",IF(E317=Data_Hidden!$A$19,"HPVH","")))))))</f>
        <v/>
      </c>
      <c r="M317" s="50" t="str">
        <f aca="false">IF(J317=Data_Hidden!$E$2,360,"")</f>
        <v/>
      </c>
      <c r="N317" s="50" t="e">
        <f aca="false">IF(OR(#REF!&lt;&gt;"",#REF!&lt;&gt;"",#REF!&lt;&gt;"",G317&lt;&gt;"",#REF!&lt;&gt;""),"Y","")</f>
        <v>#REF!</v>
      </c>
      <c r="O317" s="50" t="str">
        <f aca="false">MID(K317,3,4)</f>
        <v/>
      </c>
      <c r="P317" s="51"/>
      <c r="Q317" s="52" t="n">
        <f aca="false">K317</f>
        <v>0</v>
      </c>
      <c r="R317" s="33"/>
      <c r="S317" s="33"/>
      <c r="T317" s="33"/>
    </row>
    <row r="318" customFormat="false" ht="15.75" hidden="false" customHeight="true" outlineLevel="0" collapsed="false">
      <c r="A318" s="44" t="n">
        <v>316</v>
      </c>
      <c r="B318" s="45"/>
      <c r="C318" s="54" t="str">
        <f aca="false">IF((OR(G318="Water",G318="Air",G318="Liquids and fixed materials",G318="Alkalis",G318="Firefighting medium")),"White",IF(G318="","","Black"))</f>
        <v/>
      </c>
      <c r="D318" s="47"/>
      <c r="E318" s="48"/>
      <c r="F318" s="48"/>
      <c r="G318" s="48"/>
      <c r="H318" s="48"/>
      <c r="I318" s="48"/>
      <c r="J318" s="48"/>
      <c r="K318" s="49"/>
      <c r="L318" s="50" t="str">
        <f aca="false">IF(E318=Data_Hidden!$A$13,"A", IF(E318=Data_Hidden!$A$14,"B",IF(E318=Data_Hidden!$A$15,"C",IF(E318=Data_Hidden!$A$16,"D",IF(E318=Data_Hidden!$A$17,"E",IF(E318=Data_Hidden!$A$18,"H",IF(E318=Data_Hidden!$A$19,"HPVH","")))))))</f>
        <v/>
      </c>
      <c r="M318" s="50" t="str">
        <f aca="false">IF(J318=Data_Hidden!$E$2,360,"")</f>
        <v/>
      </c>
      <c r="N318" s="50" t="e">
        <f aca="false">IF(OR(#REF!&lt;&gt;"",#REF!&lt;&gt;"",#REF!&lt;&gt;"",G318&lt;&gt;"",#REF!&lt;&gt;""),"Y","")</f>
        <v>#REF!</v>
      </c>
      <c r="O318" s="50" t="str">
        <f aca="false">MID(K318,3,4)</f>
        <v/>
      </c>
      <c r="P318" s="51"/>
      <c r="Q318" s="52" t="n">
        <f aca="false">K318</f>
        <v>0</v>
      </c>
      <c r="R318" s="33"/>
      <c r="S318" s="33"/>
      <c r="T318" s="33"/>
    </row>
    <row r="319" customFormat="false" ht="15.75" hidden="false" customHeight="true" outlineLevel="0" collapsed="false">
      <c r="A319" s="44" t="n">
        <v>317</v>
      </c>
      <c r="B319" s="45"/>
      <c r="C319" s="54" t="str">
        <f aca="false">IF((OR(G319="Water",G319="Air",G319="Liquids and fixed materials",G319="Alkalis",G319="Firefighting medium")),"White",IF(G319="","","Black"))</f>
        <v/>
      </c>
      <c r="D319" s="47"/>
      <c r="E319" s="48"/>
      <c r="F319" s="48"/>
      <c r="G319" s="48"/>
      <c r="H319" s="48"/>
      <c r="I319" s="48"/>
      <c r="J319" s="48"/>
      <c r="K319" s="49"/>
      <c r="L319" s="50" t="str">
        <f aca="false">IF(E319=Data_Hidden!$A$13,"A", IF(E319=Data_Hidden!$A$14,"B",IF(E319=Data_Hidden!$A$15,"C",IF(E319=Data_Hidden!$A$16,"D",IF(E319=Data_Hidden!$A$17,"E",IF(E319=Data_Hidden!$A$18,"H",IF(E319=Data_Hidden!$A$19,"HPVH","")))))))</f>
        <v/>
      </c>
      <c r="M319" s="50" t="str">
        <f aca="false">IF(J319=Data_Hidden!$E$2,360,"")</f>
        <v/>
      </c>
      <c r="N319" s="50" t="e">
        <f aca="false">IF(OR(#REF!&lt;&gt;"",#REF!&lt;&gt;"",#REF!&lt;&gt;"",G319&lt;&gt;"",#REF!&lt;&gt;""),"Y","")</f>
        <v>#REF!</v>
      </c>
      <c r="O319" s="50" t="str">
        <f aca="false">MID(K319,3,4)</f>
        <v/>
      </c>
      <c r="P319" s="51"/>
      <c r="Q319" s="52" t="n">
        <f aca="false">K319</f>
        <v>0</v>
      </c>
      <c r="R319" s="33"/>
      <c r="S319" s="33"/>
      <c r="T319" s="33"/>
    </row>
    <row r="320" customFormat="false" ht="15.75" hidden="false" customHeight="true" outlineLevel="0" collapsed="false">
      <c r="A320" s="44" t="n">
        <v>318</v>
      </c>
      <c r="B320" s="45"/>
      <c r="C320" s="54" t="str">
        <f aca="false">IF((OR(G320="Water",G320="Air",G320="Liquids and fixed materials",G320="Alkalis",G320="Firefighting medium")),"White",IF(G320="","","Black"))</f>
        <v/>
      </c>
      <c r="D320" s="47"/>
      <c r="E320" s="48"/>
      <c r="F320" s="48"/>
      <c r="G320" s="48"/>
      <c r="H320" s="48"/>
      <c r="I320" s="48"/>
      <c r="J320" s="48"/>
      <c r="K320" s="49"/>
      <c r="L320" s="50" t="str">
        <f aca="false">IF(E320=Data_Hidden!$A$13,"A", IF(E320=Data_Hidden!$A$14,"B",IF(E320=Data_Hidden!$A$15,"C",IF(E320=Data_Hidden!$A$16,"D",IF(E320=Data_Hidden!$A$17,"E",IF(E320=Data_Hidden!$A$18,"H",IF(E320=Data_Hidden!$A$19,"HPVH","")))))))</f>
        <v/>
      </c>
      <c r="M320" s="50" t="str">
        <f aca="false">IF(J320=Data_Hidden!$E$2,360,"")</f>
        <v/>
      </c>
      <c r="N320" s="50" t="e">
        <f aca="false">IF(OR(#REF!&lt;&gt;"",#REF!&lt;&gt;"",#REF!&lt;&gt;"",G320&lt;&gt;"",#REF!&lt;&gt;""),"Y","")</f>
        <v>#REF!</v>
      </c>
      <c r="O320" s="50" t="str">
        <f aca="false">MID(K320,3,4)</f>
        <v/>
      </c>
      <c r="P320" s="51"/>
      <c r="Q320" s="52" t="n">
        <f aca="false">K320</f>
        <v>0</v>
      </c>
      <c r="R320" s="33"/>
      <c r="S320" s="33"/>
      <c r="T320" s="33"/>
    </row>
    <row r="321" customFormat="false" ht="15.75" hidden="false" customHeight="true" outlineLevel="0" collapsed="false">
      <c r="A321" s="44" t="n">
        <v>319</v>
      </c>
      <c r="B321" s="45"/>
      <c r="C321" s="54" t="str">
        <f aca="false">IF((OR(G321="Water",G321="Air",G321="Liquids and fixed materials",G321="Alkalis",G321="Firefighting medium")),"White",IF(G321="","","Black"))</f>
        <v/>
      </c>
      <c r="D321" s="47"/>
      <c r="E321" s="48"/>
      <c r="F321" s="48"/>
      <c r="G321" s="48"/>
      <c r="H321" s="48"/>
      <c r="I321" s="48"/>
      <c r="J321" s="48"/>
      <c r="K321" s="49"/>
      <c r="L321" s="50" t="str">
        <f aca="false">IF(E321=Data_Hidden!$A$13,"A", IF(E321=Data_Hidden!$A$14,"B",IF(E321=Data_Hidden!$A$15,"C",IF(E321=Data_Hidden!$A$16,"D",IF(E321=Data_Hidden!$A$17,"E",IF(E321=Data_Hidden!$A$18,"H",IF(E321=Data_Hidden!$A$19,"HPVH","")))))))</f>
        <v/>
      </c>
      <c r="M321" s="50" t="str">
        <f aca="false">IF(J321=Data_Hidden!$E$2,360,"")</f>
        <v/>
      </c>
      <c r="N321" s="50" t="e">
        <f aca="false">IF(OR(#REF!&lt;&gt;"",#REF!&lt;&gt;"",#REF!&lt;&gt;"",G321&lt;&gt;"",#REF!&lt;&gt;""),"Y","")</f>
        <v>#REF!</v>
      </c>
      <c r="O321" s="50" t="str">
        <f aca="false">MID(K321,3,4)</f>
        <v/>
      </c>
      <c r="P321" s="51"/>
      <c r="Q321" s="52" t="n">
        <f aca="false">K321</f>
        <v>0</v>
      </c>
      <c r="R321" s="33"/>
      <c r="S321" s="33"/>
      <c r="T321" s="33"/>
    </row>
    <row r="322" customFormat="false" ht="15.75" hidden="false" customHeight="true" outlineLevel="0" collapsed="false">
      <c r="A322" s="44" t="n">
        <v>320</v>
      </c>
      <c r="B322" s="45"/>
      <c r="C322" s="54" t="str">
        <f aca="false">IF((OR(G322="Water",G322="Air",G322="Liquids and fixed materials",G322="Alkalis",G322="Firefighting medium")),"White",IF(G322="","","Black"))</f>
        <v/>
      </c>
      <c r="D322" s="47"/>
      <c r="E322" s="48"/>
      <c r="F322" s="48"/>
      <c r="G322" s="48"/>
      <c r="H322" s="48"/>
      <c r="I322" s="48"/>
      <c r="J322" s="48"/>
      <c r="K322" s="49"/>
      <c r="L322" s="50" t="str">
        <f aca="false">IF(E322=Data_Hidden!$A$13,"A", IF(E322=Data_Hidden!$A$14,"B",IF(E322=Data_Hidden!$A$15,"C",IF(E322=Data_Hidden!$A$16,"D",IF(E322=Data_Hidden!$A$17,"E",IF(E322=Data_Hidden!$A$18,"H",IF(E322=Data_Hidden!$A$19,"HPVH","")))))))</f>
        <v/>
      </c>
      <c r="M322" s="50" t="str">
        <f aca="false">IF(J322=Data_Hidden!$E$2,360,"")</f>
        <v/>
      </c>
      <c r="N322" s="50" t="e">
        <f aca="false">IF(OR(#REF!&lt;&gt;"",#REF!&lt;&gt;"",#REF!&lt;&gt;"",G322&lt;&gt;"",#REF!&lt;&gt;""),"Y","")</f>
        <v>#REF!</v>
      </c>
      <c r="O322" s="50" t="str">
        <f aca="false">MID(K322,3,4)</f>
        <v/>
      </c>
      <c r="P322" s="51"/>
      <c r="Q322" s="52" t="n">
        <f aca="false">K322</f>
        <v>0</v>
      </c>
      <c r="R322" s="33"/>
      <c r="S322" s="33"/>
      <c r="T322" s="33"/>
    </row>
    <row r="323" customFormat="false" ht="15.75" hidden="false" customHeight="true" outlineLevel="0" collapsed="false">
      <c r="A323" s="44" t="n">
        <v>321</v>
      </c>
      <c r="B323" s="45"/>
      <c r="C323" s="54" t="str">
        <f aca="false">IF((OR(G323="Water",G323="Air",G323="Liquids and fixed materials",G323="Alkalis",G323="Firefighting medium")),"White",IF(G323="","","Black"))</f>
        <v/>
      </c>
      <c r="D323" s="47"/>
      <c r="E323" s="48"/>
      <c r="F323" s="48"/>
      <c r="G323" s="48"/>
      <c r="H323" s="48"/>
      <c r="I323" s="48"/>
      <c r="J323" s="48"/>
      <c r="K323" s="49"/>
      <c r="L323" s="50" t="str">
        <f aca="false">IF(E323=Data_Hidden!$A$13,"A", IF(E323=Data_Hidden!$A$14,"B",IF(E323=Data_Hidden!$A$15,"C",IF(E323=Data_Hidden!$A$16,"D",IF(E323=Data_Hidden!$A$17,"E",IF(E323=Data_Hidden!$A$18,"H",IF(E323=Data_Hidden!$A$19,"HPVH","")))))))</f>
        <v/>
      </c>
      <c r="M323" s="50" t="str">
        <f aca="false">IF(J323=Data_Hidden!$E$2,360,"")</f>
        <v/>
      </c>
      <c r="N323" s="50" t="e">
        <f aca="false">IF(OR(#REF!&lt;&gt;"",#REF!&lt;&gt;"",#REF!&lt;&gt;"",G323&lt;&gt;"",#REF!&lt;&gt;""),"Y","")</f>
        <v>#REF!</v>
      </c>
      <c r="O323" s="50" t="str">
        <f aca="false">MID(K323,3,4)</f>
        <v/>
      </c>
      <c r="P323" s="51"/>
      <c r="Q323" s="52" t="n">
        <f aca="false">K323</f>
        <v>0</v>
      </c>
      <c r="R323" s="33"/>
      <c r="S323" s="33"/>
      <c r="T323" s="33"/>
    </row>
    <row r="324" customFormat="false" ht="15.75" hidden="false" customHeight="true" outlineLevel="0" collapsed="false">
      <c r="A324" s="44" t="n">
        <v>322</v>
      </c>
      <c r="B324" s="45"/>
      <c r="C324" s="54" t="str">
        <f aca="false">IF((OR(G324="Water",G324="Air",G324="Liquids and fixed materials",G324="Alkalis",G324="Firefighting medium")),"White",IF(G324="","","Black"))</f>
        <v/>
      </c>
      <c r="D324" s="47"/>
      <c r="E324" s="48"/>
      <c r="F324" s="48"/>
      <c r="G324" s="48"/>
      <c r="H324" s="48"/>
      <c r="I324" s="48"/>
      <c r="J324" s="48"/>
      <c r="K324" s="49"/>
      <c r="L324" s="50" t="str">
        <f aca="false">IF(E324=Data_Hidden!$A$13,"A", IF(E324=Data_Hidden!$A$14,"B",IF(E324=Data_Hidden!$A$15,"C",IF(E324=Data_Hidden!$A$16,"D",IF(E324=Data_Hidden!$A$17,"E",IF(E324=Data_Hidden!$A$18,"H",IF(E324=Data_Hidden!$A$19,"HPVH","")))))))</f>
        <v/>
      </c>
      <c r="M324" s="50" t="str">
        <f aca="false">IF(J324=Data_Hidden!$E$2,360,"")</f>
        <v/>
      </c>
      <c r="N324" s="50" t="e">
        <f aca="false">IF(OR(#REF!&lt;&gt;"",#REF!&lt;&gt;"",#REF!&lt;&gt;"",G324&lt;&gt;"",#REF!&lt;&gt;""),"Y","")</f>
        <v>#REF!</v>
      </c>
      <c r="O324" s="50" t="str">
        <f aca="false">MID(K324,3,4)</f>
        <v/>
      </c>
      <c r="P324" s="51"/>
      <c r="Q324" s="52" t="n">
        <f aca="false">K324</f>
        <v>0</v>
      </c>
      <c r="R324" s="33"/>
      <c r="S324" s="33"/>
      <c r="T324" s="33"/>
    </row>
    <row r="325" customFormat="false" ht="15.75" hidden="false" customHeight="true" outlineLevel="0" collapsed="false">
      <c r="A325" s="44" t="n">
        <v>323</v>
      </c>
      <c r="B325" s="45"/>
      <c r="C325" s="54" t="str">
        <f aca="false">IF((OR(G325="Water",G325="Air",G325="Liquids and fixed materials",G325="Alkalis",G325="Firefighting medium")),"White",IF(G325="","","Black"))</f>
        <v/>
      </c>
      <c r="D325" s="47"/>
      <c r="E325" s="48"/>
      <c r="F325" s="48"/>
      <c r="G325" s="48"/>
      <c r="H325" s="48"/>
      <c r="I325" s="48"/>
      <c r="J325" s="48"/>
      <c r="K325" s="49"/>
      <c r="L325" s="50" t="str">
        <f aca="false">IF(E325=Data_Hidden!$A$13,"A", IF(E325=Data_Hidden!$A$14,"B",IF(E325=Data_Hidden!$A$15,"C",IF(E325=Data_Hidden!$A$16,"D",IF(E325=Data_Hidden!$A$17,"E",IF(E325=Data_Hidden!$A$18,"H",IF(E325=Data_Hidden!$A$19,"HPVH","")))))))</f>
        <v/>
      </c>
      <c r="M325" s="50" t="str">
        <f aca="false">IF(J325=Data_Hidden!$E$2,360,"")</f>
        <v/>
      </c>
      <c r="N325" s="50" t="e">
        <f aca="false">IF(OR(#REF!&lt;&gt;"",#REF!&lt;&gt;"",#REF!&lt;&gt;"",G325&lt;&gt;"",#REF!&lt;&gt;""),"Y","")</f>
        <v>#REF!</v>
      </c>
      <c r="O325" s="50" t="str">
        <f aca="false">MID(K325,3,4)</f>
        <v/>
      </c>
      <c r="P325" s="51"/>
      <c r="Q325" s="52" t="n">
        <f aca="false">K325</f>
        <v>0</v>
      </c>
      <c r="R325" s="33"/>
      <c r="S325" s="33"/>
      <c r="T325" s="33"/>
    </row>
    <row r="326" customFormat="false" ht="15.75" hidden="false" customHeight="true" outlineLevel="0" collapsed="false">
      <c r="A326" s="44" t="n">
        <v>324</v>
      </c>
      <c r="B326" s="45"/>
      <c r="C326" s="54" t="str">
        <f aca="false">IF((OR(G326="Water",G326="Air",G326="Liquids and fixed materials",G326="Alkalis",G326="Firefighting medium")),"White",IF(G326="","","Black"))</f>
        <v/>
      </c>
      <c r="D326" s="47"/>
      <c r="E326" s="48"/>
      <c r="F326" s="48"/>
      <c r="G326" s="48"/>
      <c r="H326" s="48"/>
      <c r="I326" s="48"/>
      <c r="J326" s="48"/>
      <c r="K326" s="49"/>
      <c r="L326" s="50" t="str">
        <f aca="false">IF(E326=Data_Hidden!$A$13,"A", IF(E326=Data_Hidden!$A$14,"B",IF(E326=Data_Hidden!$A$15,"C",IF(E326=Data_Hidden!$A$16,"D",IF(E326=Data_Hidden!$A$17,"E",IF(E326=Data_Hidden!$A$18,"H",IF(E326=Data_Hidden!$A$19,"HPVH","")))))))</f>
        <v/>
      </c>
      <c r="M326" s="50" t="str">
        <f aca="false">IF(J326=Data_Hidden!$E$2,360,"")</f>
        <v/>
      </c>
      <c r="N326" s="50" t="e">
        <f aca="false">IF(OR(#REF!&lt;&gt;"",#REF!&lt;&gt;"",#REF!&lt;&gt;"",G326&lt;&gt;"",#REF!&lt;&gt;""),"Y","")</f>
        <v>#REF!</v>
      </c>
      <c r="O326" s="50" t="str">
        <f aca="false">MID(K326,3,4)</f>
        <v/>
      </c>
      <c r="P326" s="51"/>
      <c r="Q326" s="52" t="n">
        <f aca="false">K326</f>
        <v>0</v>
      </c>
      <c r="R326" s="33"/>
      <c r="S326" s="33"/>
      <c r="T326" s="33"/>
    </row>
    <row r="327" customFormat="false" ht="15.75" hidden="false" customHeight="true" outlineLevel="0" collapsed="false">
      <c r="A327" s="44" t="n">
        <v>325</v>
      </c>
      <c r="B327" s="45"/>
      <c r="C327" s="54" t="str">
        <f aca="false">IF((OR(G327="Water",G327="Air",G327="Liquids and fixed materials",G327="Alkalis",G327="Firefighting medium")),"White",IF(G327="","","Black"))</f>
        <v/>
      </c>
      <c r="D327" s="47"/>
      <c r="E327" s="48"/>
      <c r="F327" s="48"/>
      <c r="G327" s="48"/>
      <c r="H327" s="48"/>
      <c r="I327" s="48"/>
      <c r="J327" s="48"/>
      <c r="K327" s="49"/>
      <c r="L327" s="50" t="str">
        <f aca="false">IF(E327=Data_Hidden!$A$13,"A", IF(E327=Data_Hidden!$A$14,"B",IF(E327=Data_Hidden!$A$15,"C",IF(E327=Data_Hidden!$A$16,"D",IF(E327=Data_Hidden!$A$17,"E",IF(E327=Data_Hidden!$A$18,"H",IF(E327=Data_Hidden!$A$19,"HPVH","")))))))</f>
        <v/>
      </c>
      <c r="M327" s="50" t="str">
        <f aca="false">IF(J327=Data_Hidden!$E$2,360,"")</f>
        <v/>
      </c>
      <c r="N327" s="50" t="e">
        <f aca="false">IF(OR(#REF!&lt;&gt;"",#REF!&lt;&gt;"",#REF!&lt;&gt;"",G327&lt;&gt;"",#REF!&lt;&gt;""),"Y","")</f>
        <v>#REF!</v>
      </c>
      <c r="O327" s="50" t="str">
        <f aca="false">MID(K327,3,4)</f>
        <v/>
      </c>
      <c r="P327" s="51"/>
      <c r="Q327" s="52" t="n">
        <f aca="false">K327</f>
        <v>0</v>
      </c>
      <c r="R327" s="33"/>
      <c r="S327" s="33"/>
      <c r="T327" s="33"/>
    </row>
    <row r="328" customFormat="false" ht="15.75" hidden="false" customHeight="true" outlineLevel="0" collapsed="false">
      <c r="A328" s="44" t="n">
        <v>326</v>
      </c>
      <c r="B328" s="45"/>
      <c r="C328" s="54" t="str">
        <f aca="false">IF((OR(G328="Water",G328="Air",G328="Liquids and fixed materials",G328="Alkalis",G328="Firefighting medium")),"White",IF(G328="","","Black"))</f>
        <v/>
      </c>
      <c r="D328" s="47"/>
      <c r="E328" s="48"/>
      <c r="F328" s="48"/>
      <c r="G328" s="48"/>
      <c r="H328" s="48"/>
      <c r="I328" s="48"/>
      <c r="J328" s="48"/>
      <c r="K328" s="49"/>
      <c r="L328" s="50" t="str">
        <f aca="false">IF(E328=Data_Hidden!$A$13,"A", IF(E328=Data_Hidden!$A$14,"B",IF(E328=Data_Hidden!$A$15,"C",IF(E328=Data_Hidden!$A$16,"D",IF(E328=Data_Hidden!$A$17,"E",IF(E328=Data_Hidden!$A$18,"H",IF(E328=Data_Hidden!$A$19,"HPVH","")))))))</f>
        <v/>
      </c>
      <c r="M328" s="50" t="str">
        <f aca="false">IF(J328=Data_Hidden!$E$2,360,"")</f>
        <v/>
      </c>
      <c r="N328" s="50" t="e">
        <f aca="false">IF(OR(#REF!&lt;&gt;"",#REF!&lt;&gt;"",#REF!&lt;&gt;"",G328&lt;&gt;"",#REF!&lt;&gt;""),"Y","")</f>
        <v>#REF!</v>
      </c>
      <c r="O328" s="50" t="str">
        <f aca="false">MID(K328,3,4)</f>
        <v/>
      </c>
      <c r="P328" s="51"/>
      <c r="Q328" s="52" t="n">
        <f aca="false">K328</f>
        <v>0</v>
      </c>
      <c r="R328" s="33"/>
      <c r="S328" s="33"/>
      <c r="T328" s="33"/>
    </row>
    <row r="329" customFormat="false" ht="15.75" hidden="false" customHeight="true" outlineLevel="0" collapsed="false">
      <c r="A329" s="44" t="n">
        <v>327</v>
      </c>
      <c r="B329" s="45"/>
      <c r="C329" s="54" t="str">
        <f aca="false">IF((OR(G329="Water",G329="Air",G329="Liquids and fixed materials",G329="Alkalis",G329="Firefighting medium")),"White",IF(G329="","","Black"))</f>
        <v/>
      </c>
      <c r="D329" s="47"/>
      <c r="E329" s="48"/>
      <c r="F329" s="48"/>
      <c r="G329" s="48"/>
      <c r="H329" s="48"/>
      <c r="I329" s="48"/>
      <c r="J329" s="48"/>
      <c r="K329" s="49"/>
      <c r="L329" s="50" t="str">
        <f aca="false">IF(E329=Data_Hidden!$A$13,"A", IF(E329=Data_Hidden!$A$14,"B",IF(E329=Data_Hidden!$A$15,"C",IF(E329=Data_Hidden!$A$16,"D",IF(E329=Data_Hidden!$A$17,"E",IF(E329=Data_Hidden!$A$18,"H",IF(E329=Data_Hidden!$A$19,"HPVH","")))))))</f>
        <v/>
      </c>
      <c r="M329" s="50" t="str">
        <f aca="false">IF(J329=Data_Hidden!$E$2,360,"")</f>
        <v/>
      </c>
      <c r="N329" s="50" t="e">
        <f aca="false">IF(OR(#REF!&lt;&gt;"",#REF!&lt;&gt;"",#REF!&lt;&gt;"",G329&lt;&gt;"",#REF!&lt;&gt;""),"Y","")</f>
        <v>#REF!</v>
      </c>
      <c r="O329" s="50" t="str">
        <f aca="false">MID(K329,3,4)</f>
        <v/>
      </c>
      <c r="P329" s="51"/>
      <c r="Q329" s="52" t="n">
        <f aca="false">K329</f>
        <v>0</v>
      </c>
      <c r="R329" s="33"/>
      <c r="S329" s="33"/>
      <c r="T329" s="33"/>
    </row>
    <row r="330" customFormat="false" ht="15.75" hidden="false" customHeight="true" outlineLevel="0" collapsed="false">
      <c r="A330" s="44" t="n">
        <v>328</v>
      </c>
      <c r="B330" s="45"/>
      <c r="C330" s="54" t="str">
        <f aca="false">IF((OR(G330="Water",G330="Air",G330="Liquids and fixed materials",G330="Alkalis",G330="Firefighting medium")),"White",IF(G330="","","Black"))</f>
        <v/>
      </c>
      <c r="D330" s="47"/>
      <c r="E330" s="48"/>
      <c r="F330" s="48"/>
      <c r="G330" s="48"/>
      <c r="H330" s="48"/>
      <c r="I330" s="48"/>
      <c r="J330" s="48"/>
      <c r="K330" s="49"/>
      <c r="L330" s="50" t="str">
        <f aca="false">IF(E330=Data_Hidden!$A$13,"A", IF(E330=Data_Hidden!$A$14,"B",IF(E330=Data_Hidden!$A$15,"C",IF(E330=Data_Hidden!$A$16,"D",IF(E330=Data_Hidden!$A$17,"E",IF(E330=Data_Hidden!$A$18,"H",IF(E330=Data_Hidden!$A$19,"HPVH","")))))))</f>
        <v/>
      </c>
      <c r="M330" s="50" t="str">
        <f aca="false">IF(J330=Data_Hidden!$E$2,360,"")</f>
        <v/>
      </c>
      <c r="N330" s="50" t="e">
        <f aca="false">IF(OR(#REF!&lt;&gt;"",#REF!&lt;&gt;"",#REF!&lt;&gt;"",G330&lt;&gt;"",#REF!&lt;&gt;""),"Y","")</f>
        <v>#REF!</v>
      </c>
      <c r="O330" s="50" t="str">
        <f aca="false">MID(K330,3,4)</f>
        <v/>
      </c>
      <c r="P330" s="51"/>
      <c r="Q330" s="52" t="n">
        <f aca="false">K330</f>
        <v>0</v>
      </c>
      <c r="R330" s="33"/>
      <c r="S330" s="33"/>
      <c r="T330" s="33"/>
    </row>
    <row r="331" customFormat="false" ht="15.75" hidden="false" customHeight="true" outlineLevel="0" collapsed="false">
      <c r="A331" s="44" t="n">
        <v>329</v>
      </c>
      <c r="B331" s="45"/>
      <c r="C331" s="54" t="str">
        <f aca="false">IF((OR(G331="Water",G331="Air",G331="Liquids and fixed materials",G331="Alkalis",G331="Firefighting medium")),"White",IF(G331="","","Black"))</f>
        <v/>
      </c>
      <c r="D331" s="47"/>
      <c r="E331" s="48"/>
      <c r="F331" s="48"/>
      <c r="G331" s="48"/>
      <c r="H331" s="48"/>
      <c r="I331" s="48"/>
      <c r="J331" s="48"/>
      <c r="K331" s="49"/>
      <c r="L331" s="50" t="str">
        <f aca="false">IF(E331=Data_Hidden!$A$13,"A", IF(E331=Data_Hidden!$A$14,"B",IF(E331=Data_Hidden!$A$15,"C",IF(E331=Data_Hidden!$A$16,"D",IF(E331=Data_Hidden!$A$17,"E",IF(E331=Data_Hidden!$A$18,"H",IF(E331=Data_Hidden!$A$19,"HPVH","")))))))</f>
        <v/>
      </c>
      <c r="M331" s="50" t="str">
        <f aca="false">IF(J331=Data_Hidden!$E$2,360,"")</f>
        <v/>
      </c>
      <c r="N331" s="50" t="e">
        <f aca="false">IF(OR(#REF!&lt;&gt;"",#REF!&lt;&gt;"",#REF!&lt;&gt;"",G331&lt;&gt;"",#REF!&lt;&gt;""),"Y","")</f>
        <v>#REF!</v>
      </c>
      <c r="O331" s="50" t="str">
        <f aca="false">MID(K331,3,4)</f>
        <v/>
      </c>
      <c r="P331" s="51"/>
      <c r="Q331" s="52" t="n">
        <f aca="false">K331</f>
        <v>0</v>
      </c>
      <c r="R331" s="33"/>
      <c r="S331" s="33"/>
      <c r="T331" s="33"/>
    </row>
    <row r="332" customFormat="false" ht="15.75" hidden="false" customHeight="true" outlineLevel="0" collapsed="false">
      <c r="A332" s="44" t="n">
        <v>330</v>
      </c>
      <c r="B332" s="45"/>
      <c r="C332" s="54" t="str">
        <f aca="false">IF((OR(G332="Water",G332="Air",G332="Liquids and fixed materials",G332="Alkalis",G332="Firefighting medium")),"White",IF(G332="","","Black"))</f>
        <v/>
      </c>
      <c r="D332" s="47"/>
      <c r="E332" s="48"/>
      <c r="F332" s="48"/>
      <c r="G332" s="48"/>
      <c r="H332" s="48"/>
      <c r="I332" s="48"/>
      <c r="J332" s="48"/>
      <c r="K332" s="49"/>
      <c r="L332" s="50" t="str">
        <f aca="false">IF(E332=Data_Hidden!$A$13,"A", IF(E332=Data_Hidden!$A$14,"B",IF(E332=Data_Hidden!$A$15,"C",IF(E332=Data_Hidden!$A$16,"D",IF(E332=Data_Hidden!$A$17,"E",IF(E332=Data_Hidden!$A$18,"H",IF(E332=Data_Hidden!$A$19,"HPVH","")))))))</f>
        <v/>
      </c>
      <c r="M332" s="50" t="str">
        <f aca="false">IF(J332=Data_Hidden!$E$2,360,"")</f>
        <v/>
      </c>
      <c r="N332" s="50" t="e">
        <f aca="false">IF(OR(#REF!&lt;&gt;"",#REF!&lt;&gt;"",#REF!&lt;&gt;"",G332&lt;&gt;"",#REF!&lt;&gt;""),"Y","")</f>
        <v>#REF!</v>
      </c>
      <c r="O332" s="50" t="str">
        <f aca="false">MID(K332,3,4)</f>
        <v/>
      </c>
      <c r="P332" s="51"/>
      <c r="Q332" s="52" t="n">
        <f aca="false">K332</f>
        <v>0</v>
      </c>
      <c r="R332" s="33"/>
      <c r="S332" s="33"/>
      <c r="T332" s="33"/>
    </row>
    <row r="333" customFormat="false" ht="15.75" hidden="false" customHeight="true" outlineLevel="0" collapsed="false">
      <c r="A333" s="44" t="n">
        <v>331</v>
      </c>
      <c r="B333" s="45"/>
      <c r="C333" s="54" t="str">
        <f aca="false">IF((OR(G333="Water",G333="Air",G333="Liquids and fixed materials",G333="Alkalis",G333="Firefighting medium")),"White",IF(G333="","","Black"))</f>
        <v/>
      </c>
      <c r="D333" s="47"/>
      <c r="E333" s="48"/>
      <c r="F333" s="48"/>
      <c r="G333" s="48"/>
      <c r="H333" s="48"/>
      <c r="I333" s="48"/>
      <c r="J333" s="48"/>
      <c r="K333" s="49"/>
      <c r="L333" s="50" t="str">
        <f aca="false">IF(E333=Data_Hidden!$A$13,"A", IF(E333=Data_Hidden!$A$14,"B",IF(E333=Data_Hidden!$A$15,"C",IF(E333=Data_Hidden!$A$16,"D",IF(E333=Data_Hidden!$A$17,"E",IF(E333=Data_Hidden!$A$18,"H",IF(E333=Data_Hidden!$A$19,"HPVH","")))))))</f>
        <v/>
      </c>
      <c r="M333" s="50" t="str">
        <f aca="false">IF(J333=Data_Hidden!$E$2,360,"")</f>
        <v/>
      </c>
      <c r="N333" s="50" t="e">
        <f aca="false">IF(OR(#REF!&lt;&gt;"",#REF!&lt;&gt;"",#REF!&lt;&gt;"",G333&lt;&gt;"",#REF!&lt;&gt;""),"Y","")</f>
        <v>#REF!</v>
      </c>
      <c r="O333" s="50" t="str">
        <f aca="false">MID(K333,3,4)</f>
        <v/>
      </c>
      <c r="P333" s="51"/>
      <c r="Q333" s="52" t="n">
        <f aca="false">K333</f>
        <v>0</v>
      </c>
      <c r="R333" s="33"/>
      <c r="S333" s="33"/>
      <c r="T333" s="33"/>
    </row>
    <row r="334" customFormat="false" ht="15.75" hidden="false" customHeight="true" outlineLevel="0" collapsed="false">
      <c r="A334" s="44" t="n">
        <v>332</v>
      </c>
      <c r="B334" s="45"/>
      <c r="C334" s="54" t="str">
        <f aca="false">IF((OR(G334="Water",G334="Air",G334="Liquids and fixed materials",G334="Alkalis",G334="Firefighting medium")),"White",IF(G334="","","Black"))</f>
        <v/>
      </c>
      <c r="D334" s="47"/>
      <c r="E334" s="48"/>
      <c r="F334" s="48"/>
      <c r="G334" s="48"/>
      <c r="H334" s="48"/>
      <c r="I334" s="48"/>
      <c r="J334" s="48"/>
      <c r="K334" s="49"/>
      <c r="L334" s="50" t="str">
        <f aca="false">IF(E334=Data_Hidden!$A$13,"A", IF(E334=Data_Hidden!$A$14,"B",IF(E334=Data_Hidden!$A$15,"C",IF(E334=Data_Hidden!$A$16,"D",IF(E334=Data_Hidden!$A$17,"E",IF(E334=Data_Hidden!$A$18,"H",IF(E334=Data_Hidden!$A$19,"HPVH","")))))))</f>
        <v/>
      </c>
      <c r="M334" s="50" t="str">
        <f aca="false">IF(J334=Data_Hidden!$E$2,360,"")</f>
        <v/>
      </c>
      <c r="N334" s="50" t="e">
        <f aca="false">IF(OR(#REF!&lt;&gt;"",#REF!&lt;&gt;"",#REF!&lt;&gt;"",G334&lt;&gt;"",#REF!&lt;&gt;""),"Y","")</f>
        <v>#REF!</v>
      </c>
      <c r="O334" s="50" t="str">
        <f aca="false">MID(K334,3,4)</f>
        <v/>
      </c>
      <c r="P334" s="51"/>
      <c r="Q334" s="52" t="n">
        <f aca="false">K334</f>
        <v>0</v>
      </c>
      <c r="R334" s="33"/>
      <c r="S334" s="33"/>
      <c r="T334" s="33"/>
    </row>
    <row r="335" customFormat="false" ht="15.75" hidden="false" customHeight="true" outlineLevel="0" collapsed="false">
      <c r="A335" s="44" t="n">
        <v>333</v>
      </c>
      <c r="B335" s="45"/>
      <c r="C335" s="54" t="str">
        <f aca="false">IF((OR(G335="Water",G335="Air",G335="Liquids and fixed materials",G335="Alkalis",G335="Firefighting medium")),"White",IF(G335="","","Black"))</f>
        <v/>
      </c>
      <c r="D335" s="47"/>
      <c r="E335" s="48"/>
      <c r="F335" s="48"/>
      <c r="G335" s="48"/>
      <c r="H335" s="48"/>
      <c r="I335" s="48"/>
      <c r="J335" s="48"/>
      <c r="K335" s="49"/>
      <c r="L335" s="50" t="str">
        <f aca="false">IF(E335=Data_Hidden!$A$13,"A", IF(E335=Data_Hidden!$A$14,"B",IF(E335=Data_Hidden!$A$15,"C",IF(E335=Data_Hidden!$A$16,"D",IF(E335=Data_Hidden!$A$17,"E",IF(E335=Data_Hidden!$A$18,"H",IF(E335=Data_Hidden!$A$19,"HPVH","")))))))</f>
        <v/>
      </c>
      <c r="M335" s="50" t="str">
        <f aca="false">IF(J335=Data_Hidden!$E$2,360,"")</f>
        <v/>
      </c>
      <c r="N335" s="50" t="e">
        <f aca="false">IF(OR(#REF!&lt;&gt;"",#REF!&lt;&gt;"",#REF!&lt;&gt;"",G335&lt;&gt;"",#REF!&lt;&gt;""),"Y","")</f>
        <v>#REF!</v>
      </c>
      <c r="O335" s="50" t="str">
        <f aca="false">MID(K335,3,4)</f>
        <v/>
      </c>
      <c r="P335" s="51"/>
      <c r="Q335" s="52" t="n">
        <f aca="false">K335</f>
        <v>0</v>
      </c>
      <c r="R335" s="33"/>
      <c r="S335" s="33"/>
      <c r="T335" s="33"/>
    </row>
    <row r="336" customFormat="false" ht="15.75" hidden="false" customHeight="true" outlineLevel="0" collapsed="false">
      <c r="A336" s="44" t="n">
        <v>334</v>
      </c>
      <c r="B336" s="45"/>
      <c r="C336" s="54" t="str">
        <f aca="false">IF((OR(G336="Water",G336="Air",G336="Liquids and fixed materials",G336="Alkalis",G336="Firefighting medium")),"White",IF(G336="","","Black"))</f>
        <v/>
      </c>
      <c r="D336" s="47"/>
      <c r="E336" s="48"/>
      <c r="F336" s="48"/>
      <c r="G336" s="48"/>
      <c r="H336" s="48"/>
      <c r="I336" s="48"/>
      <c r="J336" s="48"/>
      <c r="K336" s="49"/>
      <c r="L336" s="50" t="str">
        <f aca="false">IF(E336=Data_Hidden!$A$13,"A", IF(E336=Data_Hidden!$A$14,"B",IF(E336=Data_Hidden!$A$15,"C",IF(E336=Data_Hidden!$A$16,"D",IF(E336=Data_Hidden!$A$17,"E",IF(E336=Data_Hidden!$A$18,"H",IF(E336=Data_Hidden!$A$19,"HPVH","")))))))</f>
        <v/>
      </c>
      <c r="M336" s="50" t="str">
        <f aca="false">IF(J336=Data_Hidden!$E$2,360,"")</f>
        <v/>
      </c>
      <c r="N336" s="50" t="e">
        <f aca="false">IF(OR(#REF!&lt;&gt;"",#REF!&lt;&gt;"",#REF!&lt;&gt;"",G336&lt;&gt;"",#REF!&lt;&gt;""),"Y","")</f>
        <v>#REF!</v>
      </c>
      <c r="O336" s="50" t="str">
        <f aca="false">MID(K336,3,4)</f>
        <v/>
      </c>
      <c r="P336" s="51"/>
      <c r="Q336" s="52" t="n">
        <f aca="false">K336</f>
        <v>0</v>
      </c>
      <c r="R336" s="33"/>
      <c r="S336" s="33"/>
      <c r="T336" s="33"/>
    </row>
    <row r="337" customFormat="false" ht="15.75" hidden="false" customHeight="true" outlineLevel="0" collapsed="false">
      <c r="A337" s="44" t="n">
        <v>335</v>
      </c>
      <c r="B337" s="45"/>
      <c r="C337" s="54" t="str">
        <f aca="false">IF((OR(G337="Water",G337="Air",G337="Liquids and fixed materials",G337="Alkalis",G337="Firefighting medium")),"White",IF(G337="","","Black"))</f>
        <v/>
      </c>
      <c r="D337" s="47"/>
      <c r="E337" s="48"/>
      <c r="F337" s="48"/>
      <c r="G337" s="48"/>
      <c r="H337" s="48"/>
      <c r="I337" s="48"/>
      <c r="J337" s="48"/>
      <c r="K337" s="49"/>
      <c r="L337" s="50" t="str">
        <f aca="false">IF(E337=Data_Hidden!$A$13,"A", IF(E337=Data_Hidden!$A$14,"B",IF(E337=Data_Hidden!$A$15,"C",IF(E337=Data_Hidden!$A$16,"D",IF(E337=Data_Hidden!$A$17,"E",IF(E337=Data_Hidden!$A$18,"H",IF(E337=Data_Hidden!$A$19,"HPVH","")))))))</f>
        <v/>
      </c>
      <c r="M337" s="50" t="str">
        <f aca="false">IF(J337=Data_Hidden!$E$2,360,"")</f>
        <v/>
      </c>
      <c r="N337" s="50" t="e">
        <f aca="false">IF(OR(#REF!&lt;&gt;"",#REF!&lt;&gt;"",#REF!&lt;&gt;"",G337&lt;&gt;"",#REF!&lt;&gt;""),"Y","")</f>
        <v>#REF!</v>
      </c>
      <c r="O337" s="50" t="str">
        <f aca="false">MID(K337,3,4)</f>
        <v/>
      </c>
      <c r="P337" s="51"/>
      <c r="Q337" s="52" t="n">
        <f aca="false">K337</f>
        <v>0</v>
      </c>
      <c r="R337" s="33"/>
      <c r="S337" s="33"/>
      <c r="T337" s="33"/>
    </row>
    <row r="338" customFormat="false" ht="15.75" hidden="false" customHeight="true" outlineLevel="0" collapsed="false">
      <c r="A338" s="44" t="n">
        <v>336</v>
      </c>
      <c r="B338" s="45"/>
      <c r="C338" s="54" t="str">
        <f aca="false">IF((OR(G338="Water",G338="Air",G338="Liquids and fixed materials",G338="Alkalis",G338="Firefighting medium")),"White",IF(G338="","","Black"))</f>
        <v/>
      </c>
      <c r="D338" s="47"/>
      <c r="E338" s="48"/>
      <c r="F338" s="48"/>
      <c r="G338" s="48"/>
      <c r="H338" s="48"/>
      <c r="I338" s="48"/>
      <c r="J338" s="48"/>
      <c r="K338" s="49"/>
      <c r="L338" s="50" t="str">
        <f aca="false">IF(E338=Data_Hidden!$A$13,"A", IF(E338=Data_Hidden!$A$14,"B",IF(E338=Data_Hidden!$A$15,"C",IF(E338=Data_Hidden!$A$16,"D",IF(E338=Data_Hidden!$A$17,"E",IF(E338=Data_Hidden!$A$18,"H",IF(E338=Data_Hidden!$A$19,"HPVH","")))))))</f>
        <v/>
      </c>
      <c r="M338" s="50" t="str">
        <f aca="false">IF(J338=Data_Hidden!$E$2,360,"")</f>
        <v/>
      </c>
      <c r="N338" s="50" t="e">
        <f aca="false">IF(OR(#REF!&lt;&gt;"",#REF!&lt;&gt;"",#REF!&lt;&gt;"",G338&lt;&gt;"",#REF!&lt;&gt;""),"Y","")</f>
        <v>#REF!</v>
      </c>
      <c r="O338" s="50" t="str">
        <f aca="false">MID(K338,3,4)</f>
        <v/>
      </c>
      <c r="P338" s="51"/>
      <c r="Q338" s="52" t="n">
        <f aca="false">K338</f>
        <v>0</v>
      </c>
      <c r="R338" s="33"/>
      <c r="S338" s="33"/>
      <c r="T338" s="33"/>
    </row>
    <row r="339" customFormat="false" ht="15.75" hidden="false" customHeight="true" outlineLevel="0" collapsed="false">
      <c r="A339" s="44" t="n">
        <v>337</v>
      </c>
      <c r="B339" s="45"/>
      <c r="C339" s="54" t="str">
        <f aca="false">IF((OR(G339="Water",G339="Air",G339="Liquids and fixed materials",G339="Alkalis",G339="Firefighting medium")),"White",IF(G339="","","Black"))</f>
        <v/>
      </c>
      <c r="D339" s="47"/>
      <c r="E339" s="48"/>
      <c r="F339" s="48"/>
      <c r="G339" s="48"/>
      <c r="H339" s="48"/>
      <c r="I339" s="48"/>
      <c r="J339" s="48"/>
      <c r="K339" s="49"/>
      <c r="L339" s="50" t="str">
        <f aca="false">IF(E339=Data_Hidden!$A$13,"A", IF(E339=Data_Hidden!$A$14,"B",IF(E339=Data_Hidden!$A$15,"C",IF(E339=Data_Hidden!$A$16,"D",IF(E339=Data_Hidden!$A$17,"E",IF(E339=Data_Hidden!$A$18,"H",IF(E339=Data_Hidden!$A$19,"HPVH","")))))))</f>
        <v/>
      </c>
      <c r="M339" s="50" t="str">
        <f aca="false">IF(J339=Data_Hidden!$E$2,360,"")</f>
        <v/>
      </c>
      <c r="N339" s="50" t="e">
        <f aca="false">IF(OR(#REF!&lt;&gt;"",#REF!&lt;&gt;"",#REF!&lt;&gt;"",G339&lt;&gt;"",#REF!&lt;&gt;""),"Y","")</f>
        <v>#REF!</v>
      </c>
      <c r="O339" s="50" t="str">
        <f aca="false">MID(K339,3,4)</f>
        <v/>
      </c>
      <c r="P339" s="51"/>
      <c r="Q339" s="52" t="n">
        <f aca="false">K339</f>
        <v>0</v>
      </c>
      <c r="R339" s="33"/>
      <c r="S339" s="33"/>
      <c r="T339" s="33"/>
    </row>
    <row r="340" customFormat="false" ht="15.75" hidden="false" customHeight="true" outlineLevel="0" collapsed="false">
      <c r="A340" s="44" t="n">
        <v>338</v>
      </c>
      <c r="B340" s="45"/>
      <c r="C340" s="54" t="str">
        <f aca="false">IF((OR(G340="Water",G340="Air",G340="Liquids and fixed materials",G340="Alkalis",G340="Firefighting medium")),"White",IF(G340="","","Black"))</f>
        <v/>
      </c>
      <c r="D340" s="47"/>
      <c r="E340" s="48"/>
      <c r="F340" s="48"/>
      <c r="G340" s="48"/>
      <c r="H340" s="48"/>
      <c r="I340" s="48"/>
      <c r="J340" s="48"/>
      <c r="K340" s="49"/>
      <c r="L340" s="50" t="str">
        <f aca="false">IF(E340=Data_Hidden!$A$13,"A", IF(E340=Data_Hidden!$A$14,"B",IF(E340=Data_Hidden!$A$15,"C",IF(E340=Data_Hidden!$A$16,"D",IF(E340=Data_Hidden!$A$17,"E",IF(E340=Data_Hidden!$A$18,"H",IF(E340=Data_Hidden!$A$19,"HPVH","")))))))</f>
        <v/>
      </c>
      <c r="M340" s="50" t="str">
        <f aca="false">IF(J340=Data_Hidden!$E$2,360,"")</f>
        <v/>
      </c>
      <c r="N340" s="50" t="e">
        <f aca="false">IF(OR(#REF!&lt;&gt;"",#REF!&lt;&gt;"",#REF!&lt;&gt;"",G340&lt;&gt;"",#REF!&lt;&gt;""),"Y","")</f>
        <v>#REF!</v>
      </c>
      <c r="O340" s="50" t="str">
        <f aca="false">MID(K340,3,4)</f>
        <v/>
      </c>
      <c r="P340" s="51"/>
      <c r="Q340" s="52" t="n">
        <f aca="false">K340</f>
        <v>0</v>
      </c>
      <c r="R340" s="33"/>
      <c r="S340" s="33"/>
      <c r="T340" s="33"/>
    </row>
    <row r="341" customFormat="false" ht="15.75" hidden="false" customHeight="true" outlineLevel="0" collapsed="false">
      <c r="A341" s="44" t="n">
        <v>339</v>
      </c>
      <c r="B341" s="45"/>
      <c r="C341" s="54" t="str">
        <f aca="false">IF((OR(G341="Water",G341="Air",G341="Liquids and fixed materials",G341="Alkalis",G341="Firefighting medium")),"White",IF(G341="","","Black"))</f>
        <v/>
      </c>
      <c r="D341" s="47"/>
      <c r="E341" s="48"/>
      <c r="F341" s="48"/>
      <c r="G341" s="48"/>
      <c r="H341" s="48"/>
      <c r="I341" s="48"/>
      <c r="J341" s="48"/>
      <c r="K341" s="49"/>
      <c r="L341" s="50" t="str">
        <f aca="false">IF(E341=Data_Hidden!$A$13,"A", IF(E341=Data_Hidden!$A$14,"B",IF(E341=Data_Hidden!$A$15,"C",IF(E341=Data_Hidden!$A$16,"D",IF(E341=Data_Hidden!$A$17,"E",IF(E341=Data_Hidden!$A$18,"H",IF(E341=Data_Hidden!$A$19,"HPVH","")))))))</f>
        <v/>
      </c>
      <c r="M341" s="50" t="str">
        <f aca="false">IF(J341=Data_Hidden!$E$2,360,"")</f>
        <v/>
      </c>
      <c r="N341" s="50" t="e">
        <f aca="false">IF(OR(#REF!&lt;&gt;"",#REF!&lt;&gt;"",#REF!&lt;&gt;"",G341&lt;&gt;"",#REF!&lt;&gt;""),"Y","")</f>
        <v>#REF!</v>
      </c>
      <c r="O341" s="50" t="str">
        <f aca="false">MID(K341,3,4)</f>
        <v/>
      </c>
      <c r="P341" s="51"/>
      <c r="Q341" s="52" t="n">
        <f aca="false">K341</f>
        <v>0</v>
      </c>
      <c r="R341" s="33"/>
      <c r="S341" s="33"/>
      <c r="T341" s="33"/>
    </row>
    <row r="342" customFormat="false" ht="15.75" hidden="false" customHeight="true" outlineLevel="0" collapsed="false">
      <c r="A342" s="44" t="n">
        <v>340</v>
      </c>
      <c r="B342" s="45"/>
      <c r="C342" s="54" t="str">
        <f aca="false">IF((OR(G342="Water",G342="Air",G342="Liquids and fixed materials",G342="Alkalis",G342="Firefighting medium")),"White",IF(G342="","","Black"))</f>
        <v/>
      </c>
      <c r="D342" s="47"/>
      <c r="E342" s="48"/>
      <c r="F342" s="48"/>
      <c r="G342" s="48"/>
      <c r="H342" s="48"/>
      <c r="I342" s="48"/>
      <c r="J342" s="48"/>
      <c r="K342" s="49"/>
      <c r="L342" s="50" t="str">
        <f aca="false">IF(E342=Data_Hidden!$A$13,"A", IF(E342=Data_Hidden!$A$14,"B",IF(E342=Data_Hidden!$A$15,"C",IF(E342=Data_Hidden!$A$16,"D",IF(E342=Data_Hidden!$A$17,"E",IF(E342=Data_Hidden!$A$18,"H",IF(E342=Data_Hidden!$A$19,"HPVH","")))))))</f>
        <v/>
      </c>
      <c r="M342" s="50" t="str">
        <f aca="false">IF(J342=Data_Hidden!$E$2,360,"")</f>
        <v/>
      </c>
      <c r="N342" s="50" t="e">
        <f aca="false">IF(OR(#REF!&lt;&gt;"",#REF!&lt;&gt;"",#REF!&lt;&gt;"",G342&lt;&gt;"",#REF!&lt;&gt;""),"Y","")</f>
        <v>#REF!</v>
      </c>
      <c r="O342" s="50" t="str">
        <f aca="false">MID(K342,3,4)</f>
        <v/>
      </c>
      <c r="P342" s="51"/>
      <c r="Q342" s="52" t="n">
        <f aca="false">K342</f>
        <v>0</v>
      </c>
      <c r="R342" s="33"/>
      <c r="S342" s="33"/>
      <c r="T342" s="33"/>
    </row>
    <row r="343" customFormat="false" ht="15.75" hidden="false" customHeight="true" outlineLevel="0" collapsed="false">
      <c r="A343" s="44" t="n">
        <v>341</v>
      </c>
      <c r="B343" s="45"/>
      <c r="C343" s="54" t="str">
        <f aca="false">IF((OR(G343="Water",G343="Air",G343="Liquids and fixed materials",G343="Alkalis",G343="Firefighting medium")),"White",IF(G343="","","Black"))</f>
        <v/>
      </c>
      <c r="D343" s="47"/>
      <c r="E343" s="48"/>
      <c r="F343" s="48"/>
      <c r="G343" s="48"/>
      <c r="H343" s="48"/>
      <c r="I343" s="48"/>
      <c r="J343" s="48"/>
      <c r="K343" s="49"/>
      <c r="L343" s="50" t="str">
        <f aca="false">IF(E343=Data_Hidden!$A$13,"A", IF(E343=Data_Hidden!$A$14,"B",IF(E343=Data_Hidden!$A$15,"C",IF(E343=Data_Hidden!$A$16,"D",IF(E343=Data_Hidden!$A$17,"E",IF(E343=Data_Hidden!$A$18,"H",IF(E343=Data_Hidden!$A$19,"HPVH","")))))))</f>
        <v/>
      </c>
      <c r="M343" s="50" t="str">
        <f aca="false">IF(J343=Data_Hidden!$E$2,360,"")</f>
        <v/>
      </c>
      <c r="N343" s="50" t="e">
        <f aca="false">IF(OR(#REF!&lt;&gt;"",#REF!&lt;&gt;"",#REF!&lt;&gt;"",G343&lt;&gt;"",#REF!&lt;&gt;""),"Y","")</f>
        <v>#REF!</v>
      </c>
      <c r="O343" s="50" t="str">
        <f aca="false">MID(K343,3,4)</f>
        <v/>
      </c>
      <c r="P343" s="51"/>
      <c r="Q343" s="52" t="n">
        <f aca="false">K343</f>
        <v>0</v>
      </c>
      <c r="R343" s="33"/>
      <c r="S343" s="33"/>
      <c r="T343" s="33"/>
    </row>
    <row r="344" customFormat="false" ht="15.75" hidden="false" customHeight="true" outlineLevel="0" collapsed="false">
      <c r="A344" s="44" t="n">
        <v>342</v>
      </c>
      <c r="B344" s="45"/>
      <c r="C344" s="54" t="str">
        <f aca="false">IF((OR(G344="Water",G344="Air",G344="Liquids and fixed materials",G344="Alkalis",G344="Firefighting medium")),"White",IF(G344="","","Black"))</f>
        <v/>
      </c>
      <c r="D344" s="47"/>
      <c r="E344" s="48"/>
      <c r="F344" s="48"/>
      <c r="G344" s="48"/>
      <c r="H344" s="48"/>
      <c r="I344" s="48"/>
      <c r="J344" s="48"/>
      <c r="K344" s="49"/>
      <c r="L344" s="50" t="str">
        <f aca="false">IF(E344=Data_Hidden!$A$13,"A", IF(E344=Data_Hidden!$A$14,"B",IF(E344=Data_Hidden!$A$15,"C",IF(E344=Data_Hidden!$A$16,"D",IF(E344=Data_Hidden!$A$17,"E",IF(E344=Data_Hidden!$A$18,"H",IF(E344=Data_Hidden!$A$19,"HPVH","")))))))</f>
        <v/>
      </c>
      <c r="M344" s="50" t="str">
        <f aca="false">IF(J344=Data_Hidden!$E$2,360,"")</f>
        <v/>
      </c>
      <c r="N344" s="50" t="e">
        <f aca="false">IF(OR(#REF!&lt;&gt;"",#REF!&lt;&gt;"",#REF!&lt;&gt;"",G344&lt;&gt;"",#REF!&lt;&gt;""),"Y","")</f>
        <v>#REF!</v>
      </c>
      <c r="O344" s="50" t="str">
        <f aca="false">MID(K344,3,4)</f>
        <v/>
      </c>
      <c r="P344" s="51"/>
      <c r="Q344" s="52" t="n">
        <f aca="false">K344</f>
        <v>0</v>
      </c>
      <c r="R344" s="33"/>
      <c r="S344" s="33"/>
      <c r="T344" s="33"/>
    </row>
    <row r="345" customFormat="false" ht="15.75" hidden="false" customHeight="true" outlineLevel="0" collapsed="false">
      <c r="A345" s="44" t="n">
        <v>343</v>
      </c>
      <c r="B345" s="45"/>
      <c r="C345" s="54" t="str">
        <f aca="false">IF((OR(G345="Water",G345="Air",G345="Liquids and fixed materials",G345="Alkalis",G345="Firefighting medium")),"White",IF(G345="","","Black"))</f>
        <v/>
      </c>
      <c r="D345" s="47"/>
      <c r="E345" s="48"/>
      <c r="F345" s="48"/>
      <c r="G345" s="48"/>
      <c r="H345" s="48"/>
      <c r="I345" s="48"/>
      <c r="J345" s="48"/>
      <c r="K345" s="49"/>
      <c r="L345" s="50" t="str">
        <f aca="false">IF(E345=Data_Hidden!$A$13,"A", IF(E345=Data_Hidden!$A$14,"B",IF(E345=Data_Hidden!$A$15,"C",IF(E345=Data_Hidden!$A$16,"D",IF(E345=Data_Hidden!$A$17,"E",IF(E345=Data_Hidden!$A$18,"H",IF(E345=Data_Hidden!$A$19,"HPVH","")))))))</f>
        <v/>
      </c>
      <c r="M345" s="50" t="str">
        <f aca="false">IF(J345=Data_Hidden!$E$2,360,"")</f>
        <v/>
      </c>
      <c r="N345" s="50" t="e">
        <f aca="false">IF(OR(#REF!&lt;&gt;"",#REF!&lt;&gt;"",#REF!&lt;&gt;"",G345&lt;&gt;"",#REF!&lt;&gt;""),"Y","")</f>
        <v>#REF!</v>
      </c>
      <c r="O345" s="50" t="str">
        <f aca="false">MID(K345,3,4)</f>
        <v/>
      </c>
      <c r="P345" s="51"/>
      <c r="Q345" s="52" t="n">
        <f aca="false">K345</f>
        <v>0</v>
      </c>
      <c r="R345" s="33"/>
      <c r="S345" s="33"/>
      <c r="T345" s="33"/>
    </row>
    <row r="346" customFormat="false" ht="15.75" hidden="false" customHeight="true" outlineLevel="0" collapsed="false">
      <c r="A346" s="44" t="n">
        <v>344</v>
      </c>
      <c r="B346" s="45"/>
      <c r="C346" s="54" t="str">
        <f aca="false">IF((OR(G346="Water",G346="Air",G346="Liquids and fixed materials",G346="Alkalis",G346="Firefighting medium")),"White",IF(G346="","","Black"))</f>
        <v/>
      </c>
      <c r="D346" s="47"/>
      <c r="E346" s="48"/>
      <c r="F346" s="48"/>
      <c r="G346" s="48"/>
      <c r="H346" s="48"/>
      <c r="I346" s="48"/>
      <c r="J346" s="48"/>
      <c r="K346" s="49"/>
      <c r="L346" s="50" t="str">
        <f aca="false">IF(E346=Data_Hidden!$A$13,"A", IF(E346=Data_Hidden!$A$14,"B",IF(E346=Data_Hidden!$A$15,"C",IF(E346=Data_Hidden!$A$16,"D",IF(E346=Data_Hidden!$A$17,"E",IF(E346=Data_Hidden!$A$18,"H",IF(E346=Data_Hidden!$A$19,"HPVH","")))))))</f>
        <v/>
      </c>
      <c r="M346" s="50" t="str">
        <f aca="false">IF(J346=Data_Hidden!$E$2,360,"")</f>
        <v/>
      </c>
      <c r="N346" s="50" t="e">
        <f aca="false">IF(OR(#REF!&lt;&gt;"",#REF!&lt;&gt;"",#REF!&lt;&gt;"",G346&lt;&gt;"",#REF!&lt;&gt;""),"Y","")</f>
        <v>#REF!</v>
      </c>
      <c r="O346" s="50" t="str">
        <f aca="false">MID(K346,3,4)</f>
        <v/>
      </c>
      <c r="P346" s="51"/>
      <c r="Q346" s="52" t="n">
        <f aca="false">K346</f>
        <v>0</v>
      </c>
      <c r="R346" s="33"/>
      <c r="S346" s="33"/>
      <c r="T346" s="33"/>
    </row>
    <row r="347" customFormat="false" ht="15.75" hidden="false" customHeight="true" outlineLevel="0" collapsed="false">
      <c r="A347" s="44" t="n">
        <v>345</v>
      </c>
      <c r="B347" s="45"/>
      <c r="C347" s="54" t="str">
        <f aca="false">IF((OR(G347="Water",G347="Air",G347="Liquids and fixed materials",G347="Alkalis",G347="Firefighting medium")),"White",IF(G347="","","Black"))</f>
        <v/>
      </c>
      <c r="D347" s="47"/>
      <c r="E347" s="48"/>
      <c r="F347" s="48"/>
      <c r="G347" s="48"/>
      <c r="H347" s="48"/>
      <c r="I347" s="48"/>
      <c r="J347" s="48"/>
      <c r="K347" s="49"/>
      <c r="L347" s="50" t="str">
        <f aca="false">IF(E347=Data_Hidden!$A$13,"A", IF(E347=Data_Hidden!$A$14,"B",IF(E347=Data_Hidden!$A$15,"C",IF(E347=Data_Hidden!$A$16,"D",IF(E347=Data_Hidden!$A$17,"E",IF(E347=Data_Hidden!$A$18,"H",IF(E347=Data_Hidden!$A$19,"HPVH","")))))))</f>
        <v/>
      </c>
      <c r="M347" s="50" t="str">
        <f aca="false">IF(J347=Data_Hidden!$E$2,360,"")</f>
        <v/>
      </c>
      <c r="N347" s="50" t="e">
        <f aca="false">IF(OR(#REF!&lt;&gt;"",#REF!&lt;&gt;"",#REF!&lt;&gt;"",G347&lt;&gt;"",#REF!&lt;&gt;""),"Y","")</f>
        <v>#REF!</v>
      </c>
      <c r="O347" s="50" t="str">
        <f aca="false">MID(K347,3,4)</f>
        <v/>
      </c>
      <c r="P347" s="51"/>
      <c r="Q347" s="52" t="n">
        <f aca="false">K347</f>
        <v>0</v>
      </c>
      <c r="R347" s="33"/>
      <c r="S347" s="33"/>
      <c r="T347" s="33"/>
    </row>
    <row r="348" customFormat="false" ht="15.75" hidden="false" customHeight="true" outlineLevel="0" collapsed="false">
      <c r="A348" s="44" t="n">
        <v>346</v>
      </c>
      <c r="B348" s="45"/>
      <c r="C348" s="54" t="str">
        <f aca="false">IF((OR(G348="Water",G348="Air",G348="Liquids and fixed materials",G348="Alkalis",G348="Firefighting medium")),"White",IF(G348="","","Black"))</f>
        <v/>
      </c>
      <c r="D348" s="47"/>
      <c r="E348" s="48"/>
      <c r="F348" s="48"/>
      <c r="G348" s="48"/>
      <c r="H348" s="48"/>
      <c r="I348" s="48"/>
      <c r="J348" s="48"/>
      <c r="K348" s="49"/>
      <c r="L348" s="50" t="str">
        <f aca="false">IF(E348=Data_Hidden!$A$13,"A", IF(E348=Data_Hidden!$A$14,"B",IF(E348=Data_Hidden!$A$15,"C",IF(E348=Data_Hidden!$A$16,"D",IF(E348=Data_Hidden!$A$17,"E",IF(E348=Data_Hidden!$A$18,"H",IF(E348=Data_Hidden!$A$19,"HPVH","")))))))</f>
        <v/>
      </c>
      <c r="M348" s="50" t="str">
        <f aca="false">IF(J348=Data_Hidden!$E$2,360,"")</f>
        <v/>
      </c>
      <c r="N348" s="50" t="e">
        <f aca="false">IF(OR(#REF!&lt;&gt;"",#REF!&lt;&gt;"",#REF!&lt;&gt;"",G348&lt;&gt;"",#REF!&lt;&gt;""),"Y","")</f>
        <v>#REF!</v>
      </c>
      <c r="O348" s="50" t="str">
        <f aca="false">MID(K348,3,4)</f>
        <v/>
      </c>
      <c r="P348" s="51"/>
      <c r="Q348" s="52" t="n">
        <f aca="false">K348</f>
        <v>0</v>
      </c>
      <c r="R348" s="33"/>
      <c r="S348" s="33"/>
      <c r="T348" s="33"/>
    </row>
    <row r="349" customFormat="false" ht="15.75" hidden="false" customHeight="true" outlineLevel="0" collapsed="false">
      <c r="A349" s="44" t="n">
        <v>347</v>
      </c>
      <c r="B349" s="45"/>
      <c r="C349" s="54" t="str">
        <f aca="false">IF((OR(G349="Water",G349="Air",G349="Liquids and fixed materials",G349="Alkalis",G349="Firefighting medium")),"White",IF(G349="","","Black"))</f>
        <v/>
      </c>
      <c r="D349" s="47"/>
      <c r="E349" s="48"/>
      <c r="F349" s="48"/>
      <c r="G349" s="48"/>
      <c r="H349" s="48"/>
      <c r="I349" s="48"/>
      <c r="J349" s="48"/>
      <c r="K349" s="49"/>
      <c r="L349" s="50" t="str">
        <f aca="false">IF(E349=Data_Hidden!$A$13,"A", IF(E349=Data_Hidden!$A$14,"B",IF(E349=Data_Hidden!$A$15,"C",IF(E349=Data_Hidden!$A$16,"D",IF(E349=Data_Hidden!$A$17,"E",IF(E349=Data_Hidden!$A$18,"H",IF(E349=Data_Hidden!$A$19,"HPVH","")))))))</f>
        <v/>
      </c>
      <c r="M349" s="50" t="str">
        <f aca="false">IF(J349=Data_Hidden!$E$2,360,"")</f>
        <v/>
      </c>
      <c r="N349" s="50" t="e">
        <f aca="false">IF(OR(#REF!&lt;&gt;"",#REF!&lt;&gt;"",#REF!&lt;&gt;"",G349&lt;&gt;"",#REF!&lt;&gt;""),"Y","")</f>
        <v>#REF!</v>
      </c>
      <c r="O349" s="50" t="str">
        <f aca="false">MID(K349,3,4)</f>
        <v/>
      </c>
      <c r="P349" s="51"/>
      <c r="Q349" s="52" t="n">
        <f aca="false">K349</f>
        <v>0</v>
      </c>
      <c r="R349" s="33"/>
      <c r="S349" s="33"/>
      <c r="T349" s="33"/>
    </row>
    <row r="350" customFormat="false" ht="15.75" hidden="false" customHeight="true" outlineLevel="0" collapsed="false">
      <c r="A350" s="44" t="n">
        <v>348</v>
      </c>
      <c r="B350" s="45"/>
      <c r="C350" s="54" t="str">
        <f aca="false">IF((OR(G350="Water",G350="Air",G350="Liquids and fixed materials",G350="Alkalis",G350="Firefighting medium")),"White",IF(G350="","","Black"))</f>
        <v/>
      </c>
      <c r="D350" s="47"/>
      <c r="E350" s="48"/>
      <c r="F350" s="48"/>
      <c r="G350" s="48"/>
      <c r="H350" s="48"/>
      <c r="I350" s="48"/>
      <c r="J350" s="48"/>
      <c r="K350" s="49"/>
      <c r="L350" s="50" t="str">
        <f aca="false">IF(E350=Data_Hidden!$A$13,"A", IF(E350=Data_Hidden!$A$14,"B",IF(E350=Data_Hidden!$A$15,"C",IF(E350=Data_Hidden!$A$16,"D",IF(E350=Data_Hidden!$A$17,"E",IF(E350=Data_Hidden!$A$18,"H",IF(E350=Data_Hidden!$A$19,"HPVH","")))))))</f>
        <v/>
      </c>
      <c r="M350" s="50" t="str">
        <f aca="false">IF(J350=Data_Hidden!$E$2,360,"")</f>
        <v/>
      </c>
      <c r="N350" s="50" t="e">
        <f aca="false">IF(OR(#REF!&lt;&gt;"",#REF!&lt;&gt;"",#REF!&lt;&gt;"",G350&lt;&gt;"",#REF!&lt;&gt;""),"Y","")</f>
        <v>#REF!</v>
      </c>
      <c r="O350" s="50" t="str">
        <f aca="false">MID(K350,3,4)</f>
        <v/>
      </c>
      <c r="P350" s="51"/>
      <c r="Q350" s="52" t="n">
        <f aca="false">K350</f>
        <v>0</v>
      </c>
      <c r="R350" s="33"/>
      <c r="S350" s="33"/>
      <c r="T350" s="33"/>
    </row>
    <row r="351" customFormat="false" ht="15.75" hidden="false" customHeight="true" outlineLevel="0" collapsed="false">
      <c r="A351" s="44" t="n">
        <v>349</v>
      </c>
      <c r="B351" s="45"/>
      <c r="C351" s="54" t="str">
        <f aca="false">IF((OR(G351="Water",G351="Air",G351="Liquids and fixed materials",G351="Alkalis",G351="Firefighting medium")),"White",IF(G351="","","Black"))</f>
        <v/>
      </c>
      <c r="D351" s="47"/>
      <c r="E351" s="48"/>
      <c r="F351" s="48"/>
      <c r="G351" s="48"/>
      <c r="H351" s="48"/>
      <c r="I351" s="48"/>
      <c r="J351" s="48"/>
      <c r="K351" s="49"/>
      <c r="L351" s="50" t="str">
        <f aca="false">IF(E351=Data_Hidden!$A$13,"A", IF(E351=Data_Hidden!$A$14,"B",IF(E351=Data_Hidden!$A$15,"C",IF(E351=Data_Hidden!$A$16,"D",IF(E351=Data_Hidden!$A$17,"E",IF(E351=Data_Hidden!$A$18,"H",IF(E351=Data_Hidden!$A$19,"HPVH","")))))))</f>
        <v/>
      </c>
      <c r="M351" s="50" t="str">
        <f aca="false">IF(J351=Data_Hidden!$E$2,360,"")</f>
        <v/>
      </c>
      <c r="N351" s="50" t="e">
        <f aca="false">IF(OR(#REF!&lt;&gt;"",#REF!&lt;&gt;"",#REF!&lt;&gt;"",G351&lt;&gt;"",#REF!&lt;&gt;""),"Y","")</f>
        <v>#REF!</v>
      </c>
      <c r="O351" s="50" t="str">
        <f aca="false">MID(K351,3,4)</f>
        <v/>
      </c>
      <c r="P351" s="51"/>
      <c r="Q351" s="52" t="n">
        <f aca="false">K351</f>
        <v>0</v>
      </c>
      <c r="R351" s="33"/>
      <c r="S351" s="33"/>
      <c r="T351" s="33"/>
    </row>
    <row r="352" customFormat="false" ht="15.75" hidden="false" customHeight="true" outlineLevel="0" collapsed="false">
      <c r="A352" s="44" t="n">
        <v>350</v>
      </c>
      <c r="B352" s="45"/>
      <c r="C352" s="54" t="str">
        <f aca="false">IF((OR(G352="Water",G352="Air",G352="Liquids and fixed materials",G352="Alkalis",G352="Firefighting medium")),"White",IF(G352="","","Black"))</f>
        <v/>
      </c>
      <c r="D352" s="47"/>
      <c r="E352" s="48"/>
      <c r="F352" s="48"/>
      <c r="G352" s="48"/>
      <c r="H352" s="48"/>
      <c r="I352" s="48"/>
      <c r="J352" s="48"/>
      <c r="K352" s="49"/>
      <c r="L352" s="50" t="str">
        <f aca="false">IF(E352=Data_Hidden!$A$13,"A", IF(E352=Data_Hidden!$A$14,"B",IF(E352=Data_Hidden!$A$15,"C",IF(E352=Data_Hidden!$A$16,"D",IF(E352=Data_Hidden!$A$17,"E",IF(E352=Data_Hidden!$A$18,"H",IF(E352=Data_Hidden!$A$19,"HPVH","")))))))</f>
        <v/>
      </c>
      <c r="M352" s="50" t="str">
        <f aca="false">IF(J352=Data_Hidden!$E$2,360,"")</f>
        <v/>
      </c>
      <c r="N352" s="50" t="e">
        <f aca="false">IF(OR(#REF!&lt;&gt;"",#REF!&lt;&gt;"",#REF!&lt;&gt;"",G352&lt;&gt;"",#REF!&lt;&gt;""),"Y","")</f>
        <v>#REF!</v>
      </c>
      <c r="O352" s="50" t="str">
        <f aca="false">MID(K352,3,4)</f>
        <v/>
      </c>
      <c r="P352" s="51"/>
      <c r="Q352" s="52" t="n">
        <f aca="false">K352</f>
        <v>0</v>
      </c>
      <c r="R352" s="33"/>
      <c r="S352" s="33"/>
      <c r="T352" s="33"/>
    </row>
    <row r="353" customFormat="false" ht="15.75" hidden="false" customHeight="true" outlineLevel="0" collapsed="false">
      <c r="A353" s="44" t="n">
        <v>351</v>
      </c>
      <c r="B353" s="45"/>
      <c r="C353" s="54" t="str">
        <f aca="false">IF((OR(G353="Water",G353="Air",G353="Liquids and fixed materials",G353="Alkalis",G353="Firefighting medium")),"White",IF(G353="","","Black"))</f>
        <v/>
      </c>
      <c r="D353" s="47"/>
      <c r="E353" s="48"/>
      <c r="F353" s="48"/>
      <c r="G353" s="48"/>
      <c r="H353" s="48"/>
      <c r="I353" s="48"/>
      <c r="J353" s="48"/>
      <c r="K353" s="49"/>
      <c r="L353" s="50" t="str">
        <f aca="false">IF(E353=Data_Hidden!$A$13,"A", IF(E353=Data_Hidden!$A$14,"B",IF(E353=Data_Hidden!$A$15,"C",IF(E353=Data_Hidden!$A$16,"D",IF(E353=Data_Hidden!$A$17,"E",IF(E353=Data_Hidden!$A$18,"H",IF(E353=Data_Hidden!$A$19,"HPVH","")))))))</f>
        <v/>
      </c>
      <c r="M353" s="50" t="str">
        <f aca="false">IF(J353=Data_Hidden!$E$2,360,"")</f>
        <v/>
      </c>
      <c r="N353" s="50" t="e">
        <f aca="false">IF(OR(#REF!&lt;&gt;"",#REF!&lt;&gt;"",#REF!&lt;&gt;"",G353&lt;&gt;"",#REF!&lt;&gt;""),"Y","")</f>
        <v>#REF!</v>
      </c>
      <c r="O353" s="50" t="str">
        <f aca="false">MID(K353,3,4)</f>
        <v/>
      </c>
      <c r="P353" s="51"/>
      <c r="Q353" s="52" t="n">
        <f aca="false">K353</f>
        <v>0</v>
      </c>
      <c r="R353" s="33"/>
      <c r="S353" s="33"/>
      <c r="T353" s="33"/>
    </row>
    <row r="354" customFormat="false" ht="15.75" hidden="false" customHeight="true" outlineLevel="0" collapsed="false">
      <c r="A354" s="44" t="n">
        <v>352</v>
      </c>
      <c r="B354" s="45"/>
      <c r="C354" s="54" t="str">
        <f aca="false">IF((OR(G354="Water",G354="Air",G354="Liquids and fixed materials",G354="Alkalis",G354="Firefighting medium")),"White",IF(G354="","","Black"))</f>
        <v/>
      </c>
      <c r="D354" s="47"/>
      <c r="E354" s="48"/>
      <c r="F354" s="48"/>
      <c r="G354" s="48"/>
      <c r="H354" s="48"/>
      <c r="I354" s="48"/>
      <c r="J354" s="48"/>
      <c r="K354" s="49"/>
      <c r="L354" s="50" t="str">
        <f aca="false">IF(E354=Data_Hidden!$A$13,"A", IF(E354=Data_Hidden!$A$14,"B",IF(E354=Data_Hidden!$A$15,"C",IF(E354=Data_Hidden!$A$16,"D",IF(E354=Data_Hidden!$A$17,"E",IF(E354=Data_Hidden!$A$18,"H",IF(E354=Data_Hidden!$A$19,"HPVH","")))))))</f>
        <v/>
      </c>
      <c r="M354" s="50" t="str">
        <f aca="false">IF(J354=Data_Hidden!$E$2,360,"")</f>
        <v/>
      </c>
      <c r="N354" s="50" t="e">
        <f aca="false">IF(OR(#REF!&lt;&gt;"",#REF!&lt;&gt;"",#REF!&lt;&gt;"",G354&lt;&gt;"",#REF!&lt;&gt;""),"Y","")</f>
        <v>#REF!</v>
      </c>
      <c r="O354" s="50" t="str">
        <f aca="false">MID(K354,3,4)</f>
        <v/>
      </c>
      <c r="P354" s="51"/>
      <c r="Q354" s="52" t="n">
        <f aca="false">K354</f>
        <v>0</v>
      </c>
      <c r="R354" s="33"/>
      <c r="S354" s="33"/>
      <c r="T354" s="33"/>
    </row>
    <row r="355" customFormat="false" ht="15.75" hidden="false" customHeight="true" outlineLevel="0" collapsed="false">
      <c r="A355" s="44" t="n">
        <v>353</v>
      </c>
      <c r="B355" s="45"/>
      <c r="C355" s="54" t="str">
        <f aca="false">IF((OR(G355="Water",G355="Air",G355="Liquids and fixed materials",G355="Alkalis",G355="Firefighting medium")),"White",IF(G355="","","Black"))</f>
        <v/>
      </c>
      <c r="D355" s="47"/>
      <c r="E355" s="48"/>
      <c r="F355" s="48"/>
      <c r="G355" s="48"/>
      <c r="H355" s="48"/>
      <c r="I355" s="48"/>
      <c r="J355" s="48"/>
      <c r="K355" s="49"/>
      <c r="L355" s="50" t="str">
        <f aca="false">IF(E355=Data_Hidden!$A$13,"A", IF(E355=Data_Hidden!$A$14,"B",IF(E355=Data_Hidden!$A$15,"C",IF(E355=Data_Hidden!$A$16,"D",IF(E355=Data_Hidden!$A$17,"E",IF(E355=Data_Hidden!$A$18,"H",IF(E355=Data_Hidden!$A$19,"HPVH","")))))))</f>
        <v/>
      </c>
      <c r="M355" s="50" t="str">
        <f aca="false">IF(J355=Data_Hidden!$E$2,360,"")</f>
        <v/>
      </c>
      <c r="N355" s="50" t="e">
        <f aca="false">IF(OR(#REF!&lt;&gt;"",#REF!&lt;&gt;"",#REF!&lt;&gt;"",G355&lt;&gt;"",#REF!&lt;&gt;""),"Y","")</f>
        <v>#REF!</v>
      </c>
      <c r="O355" s="50" t="str">
        <f aca="false">MID(K355,3,4)</f>
        <v/>
      </c>
      <c r="P355" s="51"/>
      <c r="Q355" s="52" t="n">
        <f aca="false">K355</f>
        <v>0</v>
      </c>
      <c r="R355" s="33"/>
      <c r="S355" s="33"/>
      <c r="T355" s="33"/>
    </row>
    <row r="356" customFormat="false" ht="15.75" hidden="false" customHeight="true" outlineLevel="0" collapsed="false">
      <c r="A356" s="44" t="n">
        <v>354</v>
      </c>
      <c r="B356" s="45"/>
      <c r="C356" s="54" t="str">
        <f aca="false">IF((OR(G356="Water",G356="Air",G356="Liquids and fixed materials",G356="Alkalis",G356="Firefighting medium")),"White",IF(G356="","","Black"))</f>
        <v/>
      </c>
      <c r="D356" s="47"/>
      <c r="E356" s="48"/>
      <c r="F356" s="48"/>
      <c r="G356" s="48"/>
      <c r="H356" s="48"/>
      <c r="I356" s="48"/>
      <c r="J356" s="48"/>
      <c r="K356" s="49"/>
      <c r="L356" s="50" t="str">
        <f aca="false">IF(E356=Data_Hidden!$A$13,"A", IF(E356=Data_Hidden!$A$14,"B",IF(E356=Data_Hidden!$A$15,"C",IF(E356=Data_Hidden!$A$16,"D",IF(E356=Data_Hidden!$A$17,"E",IF(E356=Data_Hidden!$A$18,"H",IF(E356=Data_Hidden!$A$19,"HPVH","")))))))</f>
        <v/>
      </c>
      <c r="M356" s="50" t="str">
        <f aca="false">IF(J356=Data_Hidden!$E$2,360,"")</f>
        <v/>
      </c>
      <c r="N356" s="50" t="e">
        <f aca="false">IF(OR(#REF!&lt;&gt;"",#REF!&lt;&gt;"",#REF!&lt;&gt;"",G356&lt;&gt;"",#REF!&lt;&gt;""),"Y","")</f>
        <v>#REF!</v>
      </c>
      <c r="O356" s="50" t="str">
        <f aca="false">MID(K356,3,4)</f>
        <v/>
      </c>
      <c r="P356" s="51"/>
      <c r="Q356" s="52" t="n">
        <f aca="false">K356</f>
        <v>0</v>
      </c>
      <c r="R356" s="33"/>
      <c r="S356" s="33"/>
      <c r="T356" s="33"/>
    </row>
    <row r="357" customFormat="false" ht="15.75" hidden="false" customHeight="true" outlineLevel="0" collapsed="false">
      <c r="A357" s="44" t="n">
        <v>355</v>
      </c>
      <c r="B357" s="45"/>
      <c r="C357" s="54" t="str">
        <f aca="false">IF((OR(G357="Water",G357="Air",G357="Liquids and fixed materials",G357="Alkalis",G357="Firefighting medium")),"White",IF(G357="","","Black"))</f>
        <v/>
      </c>
      <c r="D357" s="47"/>
      <c r="E357" s="48"/>
      <c r="F357" s="48"/>
      <c r="G357" s="48"/>
      <c r="H357" s="48"/>
      <c r="I357" s="48"/>
      <c r="J357" s="48"/>
      <c r="K357" s="49"/>
      <c r="L357" s="50" t="str">
        <f aca="false">IF(E357=Data_Hidden!$A$13,"A", IF(E357=Data_Hidden!$A$14,"B",IF(E357=Data_Hidden!$A$15,"C",IF(E357=Data_Hidden!$A$16,"D",IF(E357=Data_Hidden!$A$17,"E",IF(E357=Data_Hidden!$A$18,"H",IF(E357=Data_Hidden!$A$19,"HPVH","")))))))</f>
        <v/>
      </c>
      <c r="M357" s="50" t="str">
        <f aca="false">IF(J357=Data_Hidden!$E$2,360,"")</f>
        <v/>
      </c>
      <c r="N357" s="50" t="e">
        <f aca="false">IF(OR(#REF!&lt;&gt;"",#REF!&lt;&gt;"",#REF!&lt;&gt;"",G357&lt;&gt;"",#REF!&lt;&gt;""),"Y","")</f>
        <v>#REF!</v>
      </c>
      <c r="O357" s="50" t="str">
        <f aca="false">MID(K357,3,4)</f>
        <v/>
      </c>
      <c r="P357" s="51"/>
      <c r="Q357" s="52" t="n">
        <f aca="false">K357</f>
        <v>0</v>
      </c>
      <c r="R357" s="33"/>
      <c r="S357" s="33"/>
      <c r="T357" s="33"/>
    </row>
    <row r="358" customFormat="false" ht="15.75" hidden="false" customHeight="true" outlineLevel="0" collapsed="false">
      <c r="A358" s="44" t="n">
        <v>356</v>
      </c>
      <c r="B358" s="45"/>
      <c r="C358" s="54" t="str">
        <f aca="false">IF((OR(G358="Water",G358="Air",G358="Liquids and fixed materials",G358="Alkalis",G358="Firefighting medium")),"White",IF(G358="","","Black"))</f>
        <v/>
      </c>
      <c r="D358" s="47"/>
      <c r="E358" s="48"/>
      <c r="F358" s="48"/>
      <c r="G358" s="48"/>
      <c r="H358" s="48"/>
      <c r="I358" s="48"/>
      <c r="J358" s="48"/>
      <c r="K358" s="49"/>
      <c r="L358" s="50" t="str">
        <f aca="false">IF(E358=Data_Hidden!$A$13,"A", IF(E358=Data_Hidden!$A$14,"B",IF(E358=Data_Hidden!$A$15,"C",IF(E358=Data_Hidden!$A$16,"D",IF(E358=Data_Hidden!$A$17,"E",IF(E358=Data_Hidden!$A$18,"H",IF(E358=Data_Hidden!$A$19,"HPVH","")))))))</f>
        <v/>
      </c>
      <c r="M358" s="50" t="str">
        <f aca="false">IF(J358=Data_Hidden!$E$2,360,"")</f>
        <v/>
      </c>
      <c r="N358" s="50" t="e">
        <f aca="false">IF(OR(#REF!&lt;&gt;"",#REF!&lt;&gt;"",#REF!&lt;&gt;"",G358&lt;&gt;"",#REF!&lt;&gt;""),"Y","")</f>
        <v>#REF!</v>
      </c>
      <c r="O358" s="50" t="str">
        <f aca="false">MID(K358,3,4)</f>
        <v/>
      </c>
      <c r="P358" s="51"/>
      <c r="Q358" s="52" t="n">
        <f aca="false">K358</f>
        <v>0</v>
      </c>
      <c r="R358" s="33"/>
      <c r="S358" s="33"/>
      <c r="T358" s="33"/>
    </row>
    <row r="359" customFormat="false" ht="15.75" hidden="false" customHeight="true" outlineLevel="0" collapsed="false">
      <c r="A359" s="44" t="n">
        <v>357</v>
      </c>
      <c r="B359" s="45"/>
      <c r="C359" s="54" t="str">
        <f aca="false">IF((OR(G359="Water",G359="Air",G359="Liquids and fixed materials",G359="Alkalis",G359="Firefighting medium")),"White",IF(G359="","","Black"))</f>
        <v/>
      </c>
      <c r="D359" s="47"/>
      <c r="E359" s="48"/>
      <c r="F359" s="48"/>
      <c r="G359" s="48"/>
      <c r="H359" s="48"/>
      <c r="I359" s="48"/>
      <c r="J359" s="48"/>
      <c r="K359" s="49"/>
      <c r="L359" s="50" t="str">
        <f aca="false">IF(E359=Data_Hidden!$A$13,"A", IF(E359=Data_Hidden!$A$14,"B",IF(E359=Data_Hidden!$A$15,"C",IF(E359=Data_Hidden!$A$16,"D",IF(E359=Data_Hidden!$A$17,"E",IF(E359=Data_Hidden!$A$18,"H",IF(E359=Data_Hidden!$A$19,"HPVH","")))))))</f>
        <v/>
      </c>
      <c r="M359" s="50" t="str">
        <f aca="false">IF(J359=Data_Hidden!$E$2,360,"")</f>
        <v/>
      </c>
      <c r="N359" s="50" t="e">
        <f aca="false">IF(OR(#REF!&lt;&gt;"",#REF!&lt;&gt;"",#REF!&lt;&gt;"",G359&lt;&gt;"",#REF!&lt;&gt;""),"Y","")</f>
        <v>#REF!</v>
      </c>
      <c r="O359" s="50" t="str">
        <f aca="false">MID(K359,3,4)</f>
        <v/>
      </c>
      <c r="P359" s="51"/>
      <c r="Q359" s="52" t="n">
        <f aca="false">K359</f>
        <v>0</v>
      </c>
      <c r="R359" s="33"/>
      <c r="S359" s="33"/>
      <c r="T359" s="33"/>
    </row>
    <row r="360" customFormat="false" ht="15.75" hidden="false" customHeight="true" outlineLevel="0" collapsed="false">
      <c r="A360" s="44" t="n">
        <v>358</v>
      </c>
      <c r="B360" s="45"/>
      <c r="C360" s="54" t="str">
        <f aca="false">IF((OR(G360="Water",G360="Air",G360="Liquids and fixed materials",G360="Alkalis",G360="Firefighting medium")),"White",IF(G360="","","Black"))</f>
        <v/>
      </c>
      <c r="D360" s="47"/>
      <c r="E360" s="48"/>
      <c r="F360" s="48"/>
      <c r="G360" s="48"/>
      <c r="H360" s="48"/>
      <c r="I360" s="48"/>
      <c r="J360" s="48"/>
      <c r="K360" s="49"/>
      <c r="L360" s="50" t="str">
        <f aca="false">IF(E360=Data_Hidden!$A$13,"A", IF(E360=Data_Hidden!$A$14,"B",IF(E360=Data_Hidden!$A$15,"C",IF(E360=Data_Hidden!$A$16,"D",IF(E360=Data_Hidden!$A$17,"E",IF(E360=Data_Hidden!$A$18,"H",IF(E360=Data_Hidden!$A$19,"HPVH","")))))))</f>
        <v/>
      </c>
      <c r="M360" s="50" t="str">
        <f aca="false">IF(J360=Data_Hidden!$E$2,360,"")</f>
        <v/>
      </c>
      <c r="N360" s="50" t="e">
        <f aca="false">IF(OR(#REF!&lt;&gt;"",#REF!&lt;&gt;"",#REF!&lt;&gt;"",G360&lt;&gt;"",#REF!&lt;&gt;""),"Y","")</f>
        <v>#REF!</v>
      </c>
      <c r="O360" s="50" t="str">
        <f aca="false">MID(K360,3,4)</f>
        <v/>
      </c>
      <c r="P360" s="51"/>
      <c r="Q360" s="52" t="n">
        <f aca="false">K360</f>
        <v>0</v>
      </c>
      <c r="R360" s="33"/>
      <c r="S360" s="33"/>
      <c r="T360" s="33"/>
    </row>
    <row r="361" customFormat="false" ht="15.75" hidden="false" customHeight="true" outlineLevel="0" collapsed="false">
      <c r="A361" s="44" t="n">
        <v>359</v>
      </c>
      <c r="B361" s="45"/>
      <c r="C361" s="54" t="str">
        <f aca="false">IF((OR(G361="Water",G361="Air",G361="Liquids and fixed materials",G361="Alkalis",G361="Firefighting medium")),"White",IF(G361="","","Black"))</f>
        <v/>
      </c>
      <c r="D361" s="47"/>
      <c r="E361" s="48"/>
      <c r="F361" s="48"/>
      <c r="G361" s="48"/>
      <c r="H361" s="48"/>
      <c r="I361" s="48"/>
      <c r="J361" s="48"/>
      <c r="K361" s="49"/>
      <c r="L361" s="50" t="str">
        <f aca="false">IF(E361=Data_Hidden!$A$13,"A", IF(E361=Data_Hidden!$A$14,"B",IF(E361=Data_Hidden!$A$15,"C",IF(E361=Data_Hidden!$A$16,"D",IF(E361=Data_Hidden!$A$17,"E",IF(E361=Data_Hidden!$A$18,"H",IF(E361=Data_Hidden!$A$19,"HPVH","")))))))</f>
        <v/>
      </c>
      <c r="M361" s="50" t="str">
        <f aca="false">IF(J361=Data_Hidden!$E$2,360,"")</f>
        <v/>
      </c>
      <c r="N361" s="50" t="e">
        <f aca="false">IF(OR(#REF!&lt;&gt;"",#REF!&lt;&gt;"",#REF!&lt;&gt;"",G361&lt;&gt;"",#REF!&lt;&gt;""),"Y","")</f>
        <v>#REF!</v>
      </c>
      <c r="O361" s="50" t="str">
        <f aca="false">MID(K361,3,4)</f>
        <v/>
      </c>
      <c r="P361" s="51"/>
      <c r="Q361" s="52" t="n">
        <f aca="false">K361</f>
        <v>0</v>
      </c>
      <c r="R361" s="33"/>
      <c r="S361" s="33"/>
      <c r="T361" s="33"/>
    </row>
    <row r="362" customFormat="false" ht="15.75" hidden="false" customHeight="true" outlineLevel="0" collapsed="false">
      <c r="A362" s="44" t="n">
        <v>360</v>
      </c>
      <c r="B362" s="45"/>
      <c r="C362" s="54" t="str">
        <f aca="false">IF((OR(G362="Water",G362="Air",G362="Liquids and fixed materials",G362="Alkalis",G362="Firefighting medium")),"White",IF(G362="","","Black"))</f>
        <v/>
      </c>
      <c r="D362" s="47"/>
      <c r="E362" s="48"/>
      <c r="F362" s="48"/>
      <c r="G362" s="48"/>
      <c r="H362" s="48"/>
      <c r="I362" s="48"/>
      <c r="J362" s="48"/>
      <c r="K362" s="49"/>
      <c r="L362" s="50" t="str">
        <f aca="false">IF(E362=Data_Hidden!$A$13,"A", IF(E362=Data_Hidden!$A$14,"B",IF(E362=Data_Hidden!$A$15,"C",IF(E362=Data_Hidden!$A$16,"D",IF(E362=Data_Hidden!$A$17,"E",IF(E362=Data_Hidden!$A$18,"H",IF(E362=Data_Hidden!$A$19,"HPVH","")))))))</f>
        <v/>
      </c>
      <c r="M362" s="50" t="str">
        <f aca="false">IF(J362=Data_Hidden!$E$2,360,"")</f>
        <v/>
      </c>
      <c r="N362" s="50" t="e">
        <f aca="false">IF(OR(#REF!&lt;&gt;"",#REF!&lt;&gt;"",#REF!&lt;&gt;"",G362&lt;&gt;"",#REF!&lt;&gt;""),"Y","")</f>
        <v>#REF!</v>
      </c>
      <c r="O362" s="50" t="str">
        <f aca="false">MID(K362,3,4)</f>
        <v/>
      </c>
      <c r="P362" s="51"/>
      <c r="Q362" s="52" t="n">
        <f aca="false">K362</f>
        <v>0</v>
      </c>
      <c r="R362" s="33"/>
      <c r="S362" s="33"/>
      <c r="T362" s="33"/>
    </row>
    <row r="363" customFormat="false" ht="15.75" hidden="false" customHeight="true" outlineLevel="0" collapsed="false">
      <c r="A363" s="44" t="n">
        <v>361</v>
      </c>
      <c r="B363" s="45"/>
      <c r="C363" s="54" t="str">
        <f aca="false">IF((OR(G363="Water",G363="Air",G363="Liquids and fixed materials",G363="Alkalis",G363="Firefighting medium")),"White",IF(G363="","","Black"))</f>
        <v/>
      </c>
      <c r="D363" s="47"/>
      <c r="E363" s="48"/>
      <c r="F363" s="48"/>
      <c r="G363" s="48"/>
      <c r="H363" s="48"/>
      <c r="I363" s="48"/>
      <c r="J363" s="48"/>
      <c r="K363" s="49"/>
      <c r="L363" s="50" t="str">
        <f aca="false">IF(E363=Data_Hidden!$A$13,"A", IF(E363=Data_Hidden!$A$14,"B",IF(E363=Data_Hidden!$A$15,"C",IF(E363=Data_Hidden!$A$16,"D",IF(E363=Data_Hidden!$A$17,"E",IF(E363=Data_Hidden!$A$18,"H",IF(E363=Data_Hidden!$A$19,"HPVH","")))))))</f>
        <v/>
      </c>
      <c r="M363" s="50" t="str">
        <f aca="false">IF(J363=Data_Hidden!$E$2,360,"")</f>
        <v/>
      </c>
      <c r="N363" s="50" t="e">
        <f aca="false">IF(OR(#REF!&lt;&gt;"",#REF!&lt;&gt;"",#REF!&lt;&gt;"",G363&lt;&gt;"",#REF!&lt;&gt;""),"Y","")</f>
        <v>#REF!</v>
      </c>
      <c r="O363" s="50" t="str">
        <f aca="false">MID(K363,3,4)</f>
        <v/>
      </c>
      <c r="P363" s="51"/>
      <c r="Q363" s="52" t="n">
        <f aca="false">K363</f>
        <v>0</v>
      </c>
      <c r="R363" s="33"/>
      <c r="S363" s="33"/>
      <c r="T363" s="33"/>
    </row>
    <row r="364" customFormat="false" ht="15.75" hidden="false" customHeight="true" outlineLevel="0" collapsed="false">
      <c r="A364" s="44" t="n">
        <v>362</v>
      </c>
      <c r="B364" s="45"/>
      <c r="C364" s="54" t="str">
        <f aca="false">IF((OR(G364="Water",G364="Air",G364="Liquids and fixed materials",G364="Alkalis",G364="Firefighting medium")),"White",IF(G364="","","Black"))</f>
        <v/>
      </c>
      <c r="D364" s="47"/>
      <c r="E364" s="48"/>
      <c r="F364" s="48"/>
      <c r="G364" s="48"/>
      <c r="H364" s="48"/>
      <c r="I364" s="48"/>
      <c r="J364" s="48"/>
      <c r="K364" s="49"/>
      <c r="L364" s="50" t="str">
        <f aca="false">IF(E364=Data_Hidden!$A$13,"A", IF(E364=Data_Hidden!$A$14,"B",IF(E364=Data_Hidden!$A$15,"C",IF(E364=Data_Hidden!$A$16,"D",IF(E364=Data_Hidden!$A$17,"E",IF(E364=Data_Hidden!$A$18,"H",IF(E364=Data_Hidden!$A$19,"HPVH","")))))))</f>
        <v/>
      </c>
      <c r="M364" s="50" t="str">
        <f aca="false">IF(J364=Data_Hidden!$E$2,360,"")</f>
        <v/>
      </c>
      <c r="N364" s="50" t="e">
        <f aca="false">IF(OR(#REF!&lt;&gt;"",#REF!&lt;&gt;"",#REF!&lt;&gt;"",G364&lt;&gt;"",#REF!&lt;&gt;""),"Y","")</f>
        <v>#REF!</v>
      </c>
      <c r="O364" s="50" t="str">
        <f aca="false">MID(K364,3,4)</f>
        <v/>
      </c>
      <c r="P364" s="51"/>
      <c r="Q364" s="52" t="n">
        <f aca="false">K364</f>
        <v>0</v>
      </c>
      <c r="R364" s="33"/>
      <c r="S364" s="33"/>
      <c r="T364" s="33"/>
    </row>
    <row r="365" customFormat="false" ht="15.75" hidden="false" customHeight="true" outlineLevel="0" collapsed="false">
      <c r="A365" s="44" t="n">
        <v>363</v>
      </c>
      <c r="B365" s="45"/>
      <c r="C365" s="54" t="str">
        <f aca="false">IF((OR(G365="Water",G365="Air",G365="Liquids and fixed materials",G365="Alkalis",G365="Firefighting medium")),"White",IF(G365="","","Black"))</f>
        <v/>
      </c>
      <c r="D365" s="47"/>
      <c r="E365" s="48"/>
      <c r="F365" s="48"/>
      <c r="G365" s="48"/>
      <c r="H365" s="48"/>
      <c r="I365" s="48"/>
      <c r="J365" s="48"/>
      <c r="K365" s="49"/>
      <c r="L365" s="50" t="str">
        <f aca="false">IF(E365=Data_Hidden!$A$13,"A", IF(E365=Data_Hidden!$A$14,"B",IF(E365=Data_Hidden!$A$15,"C",IF(E365=Data_Hidden!$A$16,"D",IF(E365=Data_Hidden!$A$17,"E",IF(E365=Data_Hidden!$A$18,"H",IF(E365=Data_Hidden!$A$19,"HPVH","")))))))</f>
        <v/>
      </c>
      <c r="M365" s="50" t="str">
        <f aca="false">IF(J365=Data_Hidden!$E$2,360,"")</f>
        <v/>
      </c>
      <c r="N365" s="50" t="e">
        <f aca="false">IF(OR(#REF!&lt;&gt;"",#REF!&lt;&gt;"",#REF!&lt;&gt;"",G365&lt;&gt;"",#REF!&lt;&gt;""),"Y","")</f>
        <v>#REF!</v>
      </c>
      <c r="O365" s="50" t="str">
        <f aca="false">MID(K365,3,4)</f>
        <v/>
      </c>
      <c r="P365" s="51"/>
      <c r="Q365" s="52" t="n">
        <f aca="false">K365</f>
        <v>0</v>
      </c>
      <c r="R365" s="33"/>
      <c r="S365" s="33"/>
      <c r="T365" s="33"/>
    </row>
    <row r="366" customFormat="false" ht="15.75" hidden="false" customHeight="true" outlineLevel="0" collapsed="false">
      <c r="A366" s="44" t="n">
        <v>364</v>
      </c>
      <c r="B366" s="45"/>
      <c r="C366" s="54" t="str">
        <f aca="false">IF((OR(G366="Water",G366="Air",G366="Liquids and fixed materials",G366="Alkalis",G366="Firefighting medium")),"White",IF(G366="","","Black"))</f>
        <v/>
      </c>
      <c r="D366" s="47"/>
      <c r="E366" s="48"/>
      <c r="F366" s="48"/>
      <c r="G366" s="48"/>
      <c r="H366" s="48"/>
      <c r="I366" s="48"/>
      <c r="J366" s="48"/>
      <c r="K366" s="49"/>
      <c r="L366" s="50" t="str">
        <f aca="false">IF(E366=Data_Hidden!$A$13,"A", IF(E366=Data_Hidden!$A$14,"B",IF(E366=Data_Hidden!$A$15,"C",IF(E366=Data_Hidden!$A$16,"D",IF(E366=Data_Hidden!$A$17,"E",IF(E366=Data_Hidden!$A$18,"H",IF(E366=Data_Hidden!$A$19,"HPVH","")))))))</f>
        <v/>
      </c>
      <c r="M366" s="50" t="str">
        <f aca="false">IF(J366=Data_Hidden!$E$2,360,"")</f>
        <v/>
      </c>
      <c r="N366" s="50" t="e">
        <f aca="false">IF(OR(#REF!&lt;&gt;"",#REF!&lt;&gt;"",#REF!&lt;&gt;"",G366&lt;&gt;"",#REF!&lt;&gt;""),"Y","")</f>
        <v>#REF!</v>
      </c>
      <c r="O366" s="50" t="str">
        <f aca="false">MID(K366,3,4)</f>
        <v/>
      </c>
      <c r="P366" s="51"/>
      <c r="Q366" s="52" t="n">
        <f aca="false">K366</f>
        <v>0</v>
      </c>
      <c r="R366" s="33"/>
      <c r="S366" s="33"/>
      <c r="T366" s="33"/>
    </row>
    <row r="367" customFormat="false" ht="15.75" hidden="false" customHeight="true" outlineLevel="0" collapsed="false">
      <c r="A367" s="44" t="n">
        <v>365</v>
      </c>
      <c r="B367" s="45"/>
      <c r="C367" s="54" t="str">
        <f aca="false">IF((OR(G367="Water",G367="Air",G367="Liquids and fixed materials",G367="Alkalis",G367="Firefighting medium")),"White",IF(G367="","","Black"))</f>
        <v/>
      </c>
      <c r="D367" s="47"/>
      <c r="E367" s="48"/>
      <c r="F367" s="48"/>
      <c r="G367" s="48"/>
      <c r="H367" s="48"/>
      <c r="I367" s="48"/>
      <c r="J367" s="48"/>
      <c r="K367" s="49"/>
      <c r="L367" s="50" t="str">
        <f aca="false">IF(E367=Data_Hidden!$A$13,"A", IF(E367=Data_Hidden!$A$14,"B",IF(E367=Data_Hidden!$A$15,"C",IF(E367=Data_Hidden!$A$16,"D",IF(E367=Data_Hidden!$A$17,"E",IF(E367=Data_Hidden!$A$18,"H",IF(E367=Data_Hidden!$A$19,"HPVH","")))))))</f>
        <v/>
      </c>
      <c r="M367" s="50" t="str">
        <f aca="false">IF(J367=Data_Hidden!$E$2,360,"")</f>
        <v/>
      </c>
      <c r="N367" s="50" t="e">
        <f aca="false">IF(OR(#REF!&lt;&gt;"",#REF!&lt;&gt;"",#REF!&lt;&gt;"",G367&lt;&gt;"",#REF!&lt;&gt;""),"Y","")</f>
        <v>#REF!</v>
      </c>
      <c r="O367" s="50" t="str">
        <f aca="false">MID(K367,3,4)</f>
        <v/>
      </c>
      <c r="P367" s="51"/>
      <c r="Q367" s="52" t="n">
        <f aca="false">K367</f>
        <v>0</v>
      </c>
      <c r="R367" s="33"/>
      <c r="S367" s="33"/>
      <c r="T367" s="33"/>
    </row>
    <row r="368" customFormat="false" ht="15.75" hidden="false" customHeight="true" outlineLevel="0" collapsed="false">
      <c r="A368" s="44" t="n">
        <v>366</v>
      </c>
      <c r="B368" s="45"/>
      <c r="C368" s="54" t="str">
        <f aca="false">IF((OR(G368="Water",G368="Air",G368="Liquids and fixed materials",G368="Alkalis",G368="Firefighting medium")),"White",IF(G368="","","Black"))</f>
        <v/>
      </c>
      <c r="D368" s="47"/>
      <c r="E368" s="48"/>
      <c r="F368" s="48"/>
      <c r="G368" s="48"/>
      <c r="H368" s="48"/>
      <c r="I368" s="48"/>
      <c r="J368" s="48"/>
      <c r="K368" s="49"/>
      <c r="L368" s="50" t="str">
        <f aca="false">IF(E368=Data_Hidden!$A$13,"A", IF(E368=Data_Hidden!$A$14,"B",IF(E368=Data_Hidden!$A$15,"C",IF(E368=Data_Hidden!$A$16,"D",IF(E368=Data_Hidden!$A$17,"E",IF(E368=Data_Hidden!$A$18,"H",IF(E368=Data_Hidden!$A$19,"HPVH","")))))))</f>
        <v/>
      </c>
      <c r="M368" s="50" t="str">
        <f aca="false">IF(J368=Data_Hidden!$E$2,360,"")</f>
        <v/>
      </c>
      <c r="N368" s="50" t="e">
        <f aca="false">IF(OR(#REF!&lt;&gt;"",#REF!&lt;&gt;"",#REF!&lt;&gt;"",G368&lt;&gt;"",#REF!&lt;&gt;""),"Y","")</f>
        <v>#REF!</v>
      </c>
      <c r="O368" s="50" t="str">
        <f aca="false">MID(K368,3,4)</f>
        <v/>
      </c>
      <c r="P368" s="51"/>
      <c r="Q368" s="52" t="n">
        <f aca="false">K368</f>
        <v>0</v>
      </c>
      <c r="R368" s="33"/>
      <c r="S368" s="33"/>
      <c r="T368" s="33"/>
    </row>
    <row r="369" customFormat="false" ht="15.75" hidden="false" customHeight="true" outlineLevel="0" collapsed="false">
      <c r="A369" s="44" t="n">
        <v>367</v>
      </c>
      <c r="B369" s="45"/>
      <c r="C369" s="54" t="str">
        <f aca="false">IF((OR(G369="Water",G369="Air",G369="Liquids and fixed materials",G369="Alkalis",G369="Firefighting medium")),"White",IF(G369="","","Black"))</f>
        <v/>
      </c>
      <c r="D369" s="47"/>
      <c r="E369" s="48"/>
      <c r="F369" s="48"/>
      <c r="G369" s="48"/>
      <c r="H369" s="48"/>
      <c r="I369" s="48"/>
      <c r="J369" s="48"/>
      <c r="K369" s="49"/>
      <c r="L369" s="50" t="str">
        <f aca="false">IF(E369=Data_Hidden!$A$13,"A", IF(E369=Data_Hidden!$A$14,"B",IF(E369=Data_Hidden!$A$15,"C",IF(E369=Data_Hidden!$A$16,"D",IF(E369=Data_Hidden!$A$17,"E",IF(E369=Data_Hidden!$A$18,"H",IF(E369=Data_Hidden!$A$19,"HPVH","")))))))</f>
        <v/>
      </c>
      <c r="M369" s="50" t="str">
        <f aca="false">IF(J369=Data_Hidden!$E$2,360,"")</f>
        <v/>
      </c>
      <c r="N369" s="50" t="e">
        <f aca="false">IF(OR(#REF!&lt;&gt;"",#REF!&lt;&gt;"",#REF!&lt;&gt;"",G369&lt;&gt;"",#REF!&lt;&gt;""),"Y","")</f>
        <v>#REF!</v>
      </c>
      <c r="O369" s="50" t="str">
        <f aca="false">MID(K369,3,4)</f>
        <v/>
      </c>
      <c r="P369" s="51"/>
      <c r="Q369" s="52" t="n">
        <f aca="false">K369</f>
        <v>0</v>
      </c>
      <c r="R369" s="33"/>
      <c r="S369" s="33"/>
      <c r="T369" s="33"/>
    </row>
    <row r="370" customFormat="false" ht="15.75" hidden="false" customHeight="true" outlineLevel="0" collapsed="false">
      <c r="A370" s="44" t="n">
        <v>368</v>
      </c>
      <c r="B370" s="45"/>
      <c r="C370" s="54" t="str">
        <f aca="false">IF((OR(G370="Water",G370="Air",G370="Liquids and fixed materials",G370="Alkalis",G370="Firefighting medium")),"White",IF(G370="","","Black"))</f>
        <v/>
      </c>
      <c r="D370" s="47"/>
      <c r="E370" s="48"/>
      <c r="F370" s="48"/>
      <c r="G370" s="48"/>
      <c r="H370" s="48"/>
      <c r="I370" s="48"/>
      <c r="J370" s="48"/>
      <c r="K370" s="49"/>
      <c r="L370" s="50" t="str">
        <f aca="false">IF(E370=Data_Hidden!$A$13,"A", IF(E370=Data_Hidden!$A$14,"B",IF(E370=Data_Hidden!$A$15,"C",IF(E370=Data_Hidden!$A$16,"D",IF(E370=Data_Hidden!$A$17,"E",IF(E370=Data_Hidden!$A$18,"H",IF(E370=Data_Hidden!$A$19,"HPVH","")))))))</f>
        <v/>
      </c>
      <c r="M370" s="50" t="str">
        <f aca="false">IF(J370=Data_Hidden!$E$2,360,"")</f>
        <v/>
      </c>
      <c r="N370" s="50" t="e">
        <f aca="false">IF(OR(#REF!&lt;&gt;"",#REF!&lt;&gt;"",#REF!&lt;&gt;"",G370&lt;&gt;"",#REF!&lt;&gt;""),"Y","")</f>
        <v>#REF!</v>
      </c>
      <c r="O370" s="50" t="str">
        <f aca="false">MID(K370,3,4)</f>
        <v/>
      </c>
      <c r="P370" s="51"/>
      <c r="Q370" s="52" t="n">
        <f aca="false">K370</f>
        <v>0</v>
      </c>
      <c r="R370" s="33"/>
      <c r="S370" s="33"/>
      <c r="T370" s="33"/>
    </row>
    <row r="371" customFormat="false" ht="15.75" hidden="false" customHeight="true" outlineLevel="0" collapsed="false">
      <c r="A371" s="44" t="n">
        <v>369</v>
      </c>
      <c r="B371" s="45"/>
      <c r="C371" s="54" t="str">
        <f aca="false">IF((OR(G371="Water",G371="Air",G371="Liquids and fixed materials",G371="Alkalis",G371="Firefighting medium")),"White",IF(G371="","","Black"))</f>
        <v/>
      </c>
      <c r="D371" s="47"/>
      <c r="E371" s="48"/>
      <c r="F371" s="48"/>
      <c r="G371" s="48"/>
      <c r="H371" s="48"/>
      <c r="I371" s="48"/>
      <c r="J371" s="48"/>
      <c r="K371" s="49"/>
      <c r="L371" s="50" t="str">
        <f aca="false">IF(E371=Data_Hidden!$A$13,"A", IF(E371=Data_Hidden!$A$14,"B",IF(E371=Data_Hidden!$A$15,"C",IF(E371=Data_Hidden!$A$16,"D",IF(E371=Data_Hidden!$A$17,"E",IF(E371=Data_Hidden!$A$18,"H",IF(E371=Data_Hidden!$A$19,"HPVH","")))))))</f>
        <v/>
      </c>
      <c r="M371" s="50" t="str">
        <f aca="false">IF(J371=Data_Hidden!$E$2,360,"")</f>
        <v/>
      </c>
      <c r="N371" s="50" t="e">
        <f aca="false">IF(OR(#REF!&lt;&gt;"",#REF!&lt;&gt;"",#REF!&lt;&gt;"",G371&lt;&gt;"",#REF!&lt;&gt;""),"Y","")</f>
        <v>#REF!</v>
      </c>
      <c r="O371" s="50" t="str">
        <f aca="false">MID(K371,3,4)</f>
        <v/>
      </c>
      <c r="P371" s="51"/>
      <c r="Q371" s="52" t="n">
        <f aca="false">K371</f>
        <v>0</v>
      </c>
      <c r="R371" s="33"/>
      <c r="S371" s="33"/>
      <c r="T371" s="33"/>
    </row>
    <row r="372" customFormat="false" ht="15.75" hidden="false" customHeight="true" outlineLevel="0" collapsed="false">
      <c r="A372" s="44" t="n">
        <v>370</v>
      </c>
      <c r="B372" s="45"/>
      <c r="C372" s="54" t="str">
        <f aca="false">IF((OR(G372="Water",G372="Air",G372="Liquids and fixed materials",G372="Alkalis",G372="Firefighting medium")),"White",IF(G372="","","Black"))</f>
        <v/>
      </c>
      <c r="D372" s="47"/>
      <c r="E372" s="48"/>
      <c r="F372" s="48"/>
      <c r="G372" s="48"/>
      <c r="H372" s="48"/>
      <c r="I372" s="48"/>
      <c r="J372" s="48"/>
      <c r="K372" s="49"/>
      <c r="L372" s="50" t="str">
        <f aca="false">IF(E372=Data_Hidden!$A$13,"A", IF(E372=Data_Hidden!$A$14,"B",IF(E372=Data_Hidden!$A$15,"C",IF(E372=Data_Hidden!$A$16,"D",IF(E372=Data_Hidden!$A$17,"E",IF(E372=Data_Hidden!$A$18,"H",IF(E372=Data_Hidden!$A$19,"HPVH","")))))))</f>
        <v/>
      </c>
      <c r="M372" s="50" t="str">
        <f aca="false">IF(J372=Data_Hidden!$E$2,360,"")</f>
        <v/>
      </c>
      <c r="N372" s="50" t="e">
        <f aca="false">IF(OR(#REF!&lt;&gt;"",#REF!&lt;&gt;"",#REF!&lt;&gt;"",G372&lt;&gt;"",#REF!&lt;&gt;""),"Y","")</f>
        <v>#REF!</v>
      </c>
      <c r="O372" s="50" t="str">
        <f aca="false">MID(K372,3,4)</f>
        <v/>
      </c>
      <c r="P372" s="51"/>
      <c r="Q372" s="52" t="n">
        <f aca="false">K372</f>
        <v>0</v>
      </c>
      <c r="R372" s="33"/>
      <c r="S372" s="33"/>
      <c r="T372" s="33"/>
    </row>
    <row r="373" customFormat="false" ht="15.75" hidden="false" customHeight="true" outlineLevel="0" collapsed="false">
      <c r="A373" s="44" t="n">
        <v>371</v>
      </c>
      <c r="B373" s="45"/>
      <c r="C373" s="54" t="str">
        <f aca="false">IF((OR(G373="Water",G373="Air",G373="Liquids and fixed materials",G373="Alkalis",G373="Firefighting medium")),"White",IF(G373="","","Black"))</f>
        <v/>
      </c>
      <c r="D373" s="47"/>
      <c r="E373" s="48"/>
      <c r="F373" s="48"/>
      <c r="G373" s="48"/>
      <c r="H373" s="48"/>
      <c r="I373" s="48"/>
      <c r="J373" s="48"/>
      <c r="K373" s="49"/>
      <c r="L373" s="50" t="str">
        <f aca="false">IF(E373=Data_Hidden!$A$13,"A", IF(E373=Data_Hidden!$A$14,"B",IF(E373=Data_Hidden!$A$15,"C",IF(E373=Data_Hidden!$A$16,"D",IF(E373=Data_Hidden!$A$17,"E",IF(E373=Data_Hidden!$A$18,"H",IF(E373=Data_Hidden!$A$19,"HPVH","")))))))</f>
        <v/>
      </c>
      <c r="M373" s="50" t="str">
        <f aca="false">IF(J373=Data_Hidden!$E$2,360,"")</f>
        <v/>
      </c>
      <c r="N373" s="50" t="e">
        <f aca="false">IF(OR(#REF!&lt;&gt;"",#REF!&lt;&gt;"",#REF!&lt;&gt;"",G373&lt;&gt;"",#REF!&lt;&gt;""),"Y","")</f>
        <v>#REF!</v>
      </c>
      <c r="O373" s="50" t="str">
        <f aca="false">MID(K373,3,4)</f>
        <v/>
      </c>
      <c r="P373" s="51"/>
      <c r="Q373" s="52" t="n">
        <f aca="false">K373</f>
        <v>0</v>
      </c>
      <c r="R373" s="33"/>
      <c r="S373" s="33"/>
      <c r="T373" s="33"/>
    </row>
    <row r="374" customFormat="false" ht="15.75" hidden="false" customHeight="true" outlineLevel="0" collapsed="false">
      <c r="A374" s="44" t="n">
        <v>372</v>
      </c>
      <c r="B374" s="45"/>
      <c r="C374" s="54" t="str">
        <f aca="false">IF((OR(G374="Water",G374="Air",G374="Liquids and fixed materials",G374="Alkalis",G374="Firefighting medium")),"White",IF(G374="","","Black"))</f>
        <v/>
      </c>
      <c r="D374" s="47"/>
      <c r="E374" s="48"/>
      <c r="F374" s="48"/>
      <c r="G374" s="48"/>
      <c r="H374" s="48"/>
      <c r="I374" s="48"/>
      <c r="J374" s="48"/>
      <c r="K374" s="49"/>
      <c r="L374" s="50" t="str">
        <f aca="false">IF(E374=Data_Hidden!$A$13,"A", IF(E374=Data_Hidden!$A$14,"B",IF(E374=Data_Hidden!$A$15,"C",IF(E374=Data_Hidden!$A$16,"D",IF(E374=Data_Hidden!$A$17,"E",IF(E374=Data_Hidden!$A$18,"H",IF(E374=Data_Hidden!$A$19,"HPVH","")))))))</f>
        <v/>
      </c>
      <c r="M374" s="50" t="str">
        <f aca="false">IF(J374=Data_Hidden!$E$2,360,"")</f>
        <v/>
      </c>
      <c r="N374" s="50" t="e">
        <f aca="false">IF(OR(#REF!&lt;&gt;"",#REF!&lt;&gt;"",#REF!&lt;&gt;"",G374&lt;&gt;"",#REF!&lt;&gt;""),"Y","")</f>
        <v>#REF!</v>
      </c>
      <c r="O374" s="50" t="str">
        <f aca="false">MID(K374,3,4)</f>
        <v/>
      </c>
      <c r="P374" s="51"/>
      <c r="Q374" s="52" t="n">
        <f aca="false">K374</f>
        <v>0</v>
      </c>
      <c r="R374" s="33"/>
      <c r="S374" s="33"/>
      <c r="T374" s="33"/>
    </row>
    <row r="375" customFormat="false" ht="15.75" hidden="false" customHeight="true" outlineLevel="0" collapsed="false">
      <c r="A375" s="44" t="n">
        <v>373</v>
      </c>
      <c r="B375" s="45"/>
      <c r="C375" s="54" t="str">
        <f aca="false">IF((OR(G375="Water",G375="Air",G375="Liquids and fixed materials",G375="Alkalis",G375="Firefighting medium")),"White",IF(G375="","","Black"))</f>
        <v/>
      </c>
      <c r="D375" s="47"/>
      <c r="E375" s="48"/>
      <c r="F375" s="48"/>
      <c r="G375" s="48"/>
      <c r="H375" s="48"/>
      <c r="I375" s="48"/>
      <c r="J375" s="48"/>
      <c r="K375" s="49"/>
      <c r="L375" s="50" t="str">
        <f aca="false">IF(E375=Data_Hidden!$A$13,"A", IF(E375=Data_Hidden!$A$14,"B",IF(E375=Data_Hidden!$A$15,"C",IF(E375=Data_Hidden!$A$16,"D",IF(E375=Data_Hidden!$A$17,"E",IF(E375=Data_Hidden!$A$18,"H",IF(E375=Data_Hidden!$A$19,"HPVH","")))))))</f>
        <v/>
      </c>
      <c r="M375" s="50" t="str">
        <f aca="false">IF(J375=Data_Hidden!$E$2,360,"")</f>
        <v/>
      </c>
      <c r="N375" s="50" t="e">
        <f aca="false">IF(OR(#REF!&lt;&gt;"",#REF!&lt;&gt;"",#REF!&lt;&gt;"",G375&lt;&gt;"",#REF!&lt;&gt;""),"Y","")</f>
        <v>#REF!</v>
      </c>
      <c r="O375" s="50" t="str">
        <f aca="false">MID(K375,3,4)</f>
        <v/>
      </c>
      <c r="P375" s="51"/>
      <c r="Q375" s="52" t="n">
        <f aca="false">K375</f>
        <v>0</v>
      </c>
      <c r="R375" s="33"/>
      <c r="S375" s="33"/>
      <c r="T375" s="33"/>
    </row>
    <row r="376" customFormat="false" ht="15.75" hidden="false" customHeight="true" outlineLevel="0" collapsed="false">
      <c r="A376" s="44" t="n">
        <v>374</v>
      </c>
      <c r="B376" s="45"/>
      <c r="C376" s="54" t="str">
        <f aca="false">IF((OR(G376="Water",G376="Air",G376="Liquids and fixed materials",G376="Alkalis",G376="Firefighting medium")),"White",IF(G376="","","Black"))</f>
        <v/>
      </c>
      <c r="D376" s="47"/>
      <c r="E376" s="48"/>
      <c r="F376" s="48"/>
      <c r="G376" s="48"/>
      <c r="H376" s="48"/>
      <c r="I376" s="48"/>
      <c r="J376" s="48"/>
      <c r="K376" s="49"/>
      <c r="L376" s="50" t="str">
        <f aca="false">IF(E376=Data_Hidden!$A$13,"A", IF(E376=Data_Hidden!$A$14,"B",IF(E376=Data_Hidden!$A$15,"C",IF(E376=Data_Hidden!$A$16,"D",IF(E376=Data_Hidden!$A$17,"E",IF(E376=Data_Hidden!$A$18,"H",IF(E376=Data_Hidden!$A$19,"HPVH","")))))))</f>
        <v/>
      </c>
      <c r="M376" s="50" t="str">
        <f aca="false">IF(J376=Data_Hidden!$E$2,360,"")</f>
        <v/>
      </c>
      <c r="N376" s="50" t="e">
        <f aca="false">IF(OR(#REF!&lt;&gt;"",#REF!&lt;&gt;"",#REF!&lt;&gt;"",G376&lt;&gt;"",#REF!&lt;&gt;""),"Y","")</f>
        <v>#REF!</v>
      </c>
      <c r="O376" s="50" t="str">
        <f aca="false">MID(K376,3,4)</f>
        <v/>
      </c>
      <c r="P376" s="51"/>
      <c r="Q376" s="52" t="n">
        <f aca="false">K376</f>
        <v>0</v>
      </c>
      <c r="R376" s="33"/>
      <c r="S376" s="33"/>
      <c r="T376" s="33"/>
    </row>
    <row r="377" customFormat="false" ht="15.75" hidden="false" customHeight="true" outlineLevel="0" collapsed="false">
      <c r="A377" s="44" t="n">
        <v>375</v>
      </c>
      <c r="B377" s="45"/>
      <c r="C377" s="54" t="str">
        <f aca="false">IF((OR(G377="Water",G377="Air",G377="Liquids and fixed materials",G377="Alkalis",G377="Firefighting medium")),"White",IF(G377="","","Black"))</f>
        <v/>
      </c>
      <c r="D377" s="47"/>
      <c r="E377" s="48"/>
      <c r="F377" s="48"/>
      <c r="G377" s="48"/>
      <c r="H377" s="48"/>
      <c r="I377" s="48"/>
      <c r="J377" s="48"/>
      <c r="K377" s="49"/>
      <c r="L377" s="50" t="str">
        <f aca="false">IF(E377=Data_Hidden!$A$13,"A", IF(E377=Data_Hidden!$A$14,"B",IF(E377=Data_Hidden!$A$15,"C",IF(E377=Data_Hidden!$A$16,"D",IF(E377=Data_Hidden!$A$17,"E",IF(E377=Data_Hidden!$A$18,"H",IF(E377=Data_Hidden!$A$19,"HPVH","")))))))</f>
        <v/>
      </c>
      <c r="M377" s="50" t="str">
        <f aca="false">IF(J377=Data_Hidden!$E$2,360,"")</f>
        <v/>
      </c>
      <c r="N377" s="50" t="e">
        <f aca="false">IF(OR(#REF!&lt;&gt;"",#REF!&lt;&gt;"",#REF!&lt;&gt;"",G377&lt;&gt;"",#REF!&lt;&gt;""),"Y","")</f>
        <v>#REF!</v>
      </c>
      <c r="O377" s="50" t="str">
        <f aca="false">MID(K377,3,4)</f>
        <v/>
      </c>
      <c r="P377" s="51"/>
      <c r="Q377" s="52" t="n">
        <f aca="false">K377</f>
        <v>0</v>
      </c>
      <c r="R377" s="33"/>
      <c r="S377" s="33"/>
      <c r="T377" s="33"/>
    </row>
    <row r="378" customFormat="false" ht="15.75" hidden="false" customHeight="true" outlineLevel="0" collapsed="false">
      <c r="A378" s="44" t="n">
        <v>376</v>
      </c>
      <c r="B378" s="45"/>
      <c r="C378" s="54" t="str">
        <f aca="false">IF((OR(G378="Water",G378="Air",G378="Liquids and fixed materials",G378="Alkalis",G378="Firefighting medium")),"White",IF(G378="","","Black"))</f>
        <v/>
      </c>
      <c r="D378" s="47"/>
      <c r="E378" s="48"/>
      <c r="F378" s="48"/>
      <c r="G378" s="48"/>
      <c r="H378" s="48"/>
      <c r="I378" s="48"/>
      <c r="J378" s="48"/>
      <c r="K378" s="49"/>
      <c r="L378" s="50" t="str">
        <f aca="false">IF(E378=Data_Hidden!$A$13,"A", IF(E378=Data_Hidden!$A$14,"B",IF(E378=Data_Hidden!$A$15,"C",IF(E378=Data_Hidden!$A$16,"D",IF(E378=Data_Hidden!$A$17,"E",IF(E378=Data_Hidden!$A$18,"H",IF(E378=Data_Hidden!$A$19,"HPVH","")))))))</f>
        <v/>
      </c>
      <c r="M378" s="50" t="str">
        <f aca="false">IF(J378=Data_Hidden!$E$2,360,"")</f>
        <v/>
      </c>
      <c r="N378" s="50" t="e">
        <f aca="false">IF(OR(#REF!&lt;&gt;"",#REF!&lt;&gt;"",#REF!&lt;&gt;"",G378&lt;&gt;"",#REF!&lt;&gt;""),"Y","")</f>
        <v>#REF!</v>
      </c>
      <c r="O378" s="50" t="str">
        <f aca="false">MID(K378,3,4)</f>
        <v/>
      </c>
      <c r="P378" s="51"/>
      <c r="Q378" s="52" t="n">
        <f aca="false">K378</f>
        <v>0</v>
      </c>
      <c r="R378" s="33"/>
      <c r="S378" s="33"/>
      <c r="T378" s="33"/>
    </row>
    <row r="379" customFormat="false" ht="15.75" hidden="false" customHeight="true" outlineLevel="0" collapsed="false">
      <c r="A379" s="44" t="n">
        <v>377</v>
      </c>
      <c r="B379" s="45"/>
      <c r="C379" s="54" t="str">
        <f aca="false">IF((OR(G379="Water",G379="Air",G379="Liquids and fixed materials",G379="Alkalis",G379="Firefighting medium")),"White",IF(G379="","","Black"))</f>
        <v/>
      </c>
      <c r="D379" s="47"/>
      <c r="E379" s="48"/>
      <c r="F379" s="48"/>
      <c r="G379" s="48"/>
      <c r="H379" s="48"/>
      <c r="I379" s="48"/>
      <c r="J379" s="48"/>
      <c r="K379" s="49"/>
      <c r="L379" s="50" t="str">
        <f aca="false">IF(E379=Data_Hidden!$A$13,"A", IF(E379=Data_Hidden!$A$14,"B",IF(E379=Data_Hidden!$A$15,"C",IF(E379=Data_Hidden!$A$16,"D",IF(E379=Data_Hidden!$A$17,"E",IF(E379=Data_Hidden!$A$18,"H",IF(E379=Data_Hidden!$A$19,"HPVH","")))))))</f>
        <v/>
      </c>
      <c r="M379" s="50" t="str">
        <f aca="false">IF(J379=Data_Hidden!$E$2,360,"")</f>
        <v/>
      </c>
      <c r="N379" s="50" t="e">
        <f aca="false">IF(OR(#REF!&lt;&gt;"",#REF!&lt;&gt;"",#REF!&lt;&gt;"",G379&lt;&gt;"",#REF!&lt;&gt;""),"Y","")</f>
        <v>#REF!</v>
      </c>
      <c r="O379" s="50" t="str">
        <f aca="false">MID(K379,3,4)</f>
        <v/>
      </c>
      <c r="P379" s="51"/>
      <c r="Q379" s="52" t="n">
        <f aca="false">K379</f>
        <v>0</v>
      </c>
      <c r="R379" s="33"/>
      <c r="S379" s="33"/>
      <c r="T379" s="33"/>
    </row>
    <row r="380" customFormat="false" ht="15.75" hidden="false" customHeight="true" outlineLevel="0" collapsed="false">
      <c r="A380" s="44" t="n">
        <v>378</v>
      </c>
      <c r="B380" s="45"/>
      <c r="C380" s="54" t="str">
        <f aca="false">IF((OR(G380="Water",G380="Air",G380="Liquids and fixed materials",G380="Alkalis",G380="Firefighting medium")),"White",IF(G380="","","Black"))</f>
        <v/>
      </c>
      <c r="D380" s="47"/>
      <c r="E380" s="48"/>
      <c r="F380" s="48"/>
      <c r="G380" s="48"/>
      <c r="H380" s="48"/>
      <c r="I380" s="48"/>
      <c r="J380" s="48"/>
      <c r="K380" s="49"/>
      <c r="L380" s="50" t="str">
        <f aca="false">IF(E380=Data_Hidden!$A$13,"A", IF(E380=Data_Hidden!$A$14,"B",IF(E380=Data_Hidden!$A$15,"C",IF(E380=Data_Hidden!$A$16,"D",IF(E380=Data_Hidden!$A$17,"E",IF(E380=Data_Hidden!$A$18,"H",IF(E380=Data_Hidden!$A$19,"HPVH","")))))))</f>
        <v/>
      </c>
      <c r="M380" s="50" t="str">
        <f aca="false">IF(J380=Data_Hidden!$E$2,360,"")</f>
        <v/>
      </c>
      <c r="N380" s="50" t="e">
        <f aca="false">IF(OR(#REF!&lt;&gt;"",#REF!&lt;&gt;"",#REF!&lt;&gt;"",G380&lt;&gt;"",#REF!&lt;&gt;""),"Y","")</f>
        <v>#REF!</v>
      </c>
      <c r="O380" s="50" t="str">
        <f aca="false">MID(K380,3,4)</f>
        <v/>
      </c>
      <c r="P380" s="51"/>
      <c r="Q380" s="52" t="n">
        <f aca="false">K380</f>
        <v>0</v>
      </c>
      <c r="R380" s="33"/>
      <c r="S380" s="33"/>
      <c r="T380" s="33"/>
    </row>
    <row r="381" customFormat="false" ht="15.75" hidden="false" customHeight="true" outlineLevel="0" collapsed="false">
      <c r="A381" s="44" t="n">
        <v>379</v>
      </c>
      <c r="B381" s="45"/>
      <c r="C381" s="54" t="str">
        <f aca="false">IF((OR(G381="Water",G381="Air",G381="Liquids and fixed materials",G381="Alkalis",G381="Firefighting medium")),"White",IF(G381="","","Black"))</f>
        <v/>
      </c>
      <c r="D381" s="47"/>
      <c r="E381" s="48"/>
      <c r="F381" s="48"/>
      <c r="G381" s="48"/>
      <c r="H381" s="48"/>
      <c r="I381" s="48"/>
      <c r="J381" s="48"/>
      <c r="K381" s="49"/>
      <c r="L381" s="50" t="str">
        <f aca="false">IF(E381=Data_Hidden!$A$13,"A", IF(E381=Data_Hidden!$A$14,"B",IF(E381=Data_Hidden!$A$15,"C",IF(E381=Data_Hidden!$A$16,"D",IF(E381=Data_Hidden!$A$17,"E",IF(E381=Data_Hidden!$A$18,"H",IF(E381=Data_Hidden!$A$19,"HPVH","")))))))</f>
        <v/>
      </c>
      <c r="M381" s="50" t="str">
        <f aca="false">IF(J381=Data_Hidden!$E$2,360,"")</f>
        <v/>
      </c>
      <c r="N381" s="50" t="e">
        <f aca="false">IF(OR(#REF!&lt;&gt;"",#REF!&lt;&gt;"",#REF!&lt;&gt;"",G381&lt;&gt;"",#REF!&lt;&gt;""),"Y","")</f>
        <v>#REF!</v>
      </c>
      <c r="O381" s="50" t="str">
        <f aca="false">MID(K381,3,4)</f>
        <v/>
      </c>
      <c r="P381" s="51"/>
      <c r="Q381" s="52" t="n">
        <f aca="false">K381</f>
        <v>0</v>
      </c>
      <c r="R381" s="33"/>
      <c r="S381" s="33"/>
      <c r="T381" s="33"/>
    </row>
    <row r="382" customFormat="false" ht="15.75" hidden="false" customHeight="true" outlineLevel="0" collapsed="false">
      <c r="A382" s="44" t="n">
        <v>380</v>
      </c>
      <c r="B382" s="45"/>
      <c r="C382" s="54" t="str">
        <f aca="false">IF((OR(G382="Water",G382="Air",G382="Liquids and fixed materials",G382="Alkalis",G382="Firefighting medium")),"White",IF(G382="","","Black"))</f>
        <v/>
      </c>
      <c r="D382" s="47"/>
      <c r="E382" s="48"/>
      <c r="F382" s="48"/>
      <c r="G382" s="48"/>
      <c r="H382" s="48"/>
      <c r="I382" s="48"/>
      <c r="J382" s="48"/>
      <c r="K382" s="49"/>
      <c r="L382" s="50" t="str">
        <f aca="false">IF(E382=Data_Hidden!$A$13,"A", IF(E382=Data_Hidden!$A$14,"B",IF(E382=Data_Hidden!$A$15,"C",IF(E382=Data_Hidden!$A$16,"D",IF(E382=Data_Hidden!$A$17,"E",IF(E382=Data_Hidden!$A$18,"H",IF(E382=Data_Hidden!$A$19,"HPVH","")))))))</f>
        <v/>
      </c>
      <c r="M382" s="50" t="str">
        <f aca="false">IF(J382=Data_Hidden!$E$2,360,"")</f>
        <v/>
      </c>
      <c r="N382" s="50" t="e">
        <f aca="false">IF(OR(#REF!&lt;&gt;"",#REF!&lt;&gt;"",#REF!&lt;&gt;"",G382&lt;&gt;"",#REF!&lt;&gt;""),"Y","")</f>
        <v>#REF!</v>
      </c>
      <c r="O382" s="50" t="str">
        <f aca="false">MID(K382,3,4)</f>
        <v/>
      </c>
      <c r="P382" s="51"/>
      <c r="Q382" s="52" t="n">
        <f aca="false">K382</f>
        <v>0</v>
      </c>
      <c r="R382" s="33"/>
      <c r="S382" s="33"/>
      <c r="T382" s="33"/>
    </row>
    <row r="383" customFormat="false" ht="15.75" hidden="false" customHeight="true" outlineLevel="0" collapsed="false">
      <c r="A383" s="44" t="n">
        <v>381</v>
      </c>
      <c r="B383" s="45"/>
      <c r="C383" s="54" t="str">
        <f aca="false">IF((OR(G383="Water",G383="Air",G383="Liquids and fixed materials",G383="Alkalis",G383="Firefighting medium")),"White",IF(G383="","","Black"))</f>
        <v/>
      </c>
      <c r="D383" s="47"/>
      <c r="E383" s="48"/>
      <c r="F383" s="48"/>
      <c r="G383" s="48"/>
      <c r="H383" s="48"/>
      <c r="I383" s="48"/>
      <c r="J383" s="48"/>
      <c r="K383" s="49"/>
      <c r="L383" s="50" t="str">
        <f aca="false">IF(E383=Data_Hidden!$A$13,"A", IF(E383=Data_Hidden!$A$14,"B",IF(E383=Data_Hidden!$A$15,"C",IF(E383=Data_Hidden!$A$16,"D",IF(E383=Data_Hidden!$A$17,"E",IF(E383=Data_Hidden!$A$18,"H",IF(E383=Data_Hidden!$A$19,"HPVH","")))))))</f>
        <v/>
      </c>
      <c r="M383" s="50" t="str">
        <f aca="false">IF(J383=Data_Hidden!$E$2,360,"")</f>
        <v/>
      </c>
      <c r="N383" s="50" t="e">
        <f aca="false">IF(OR(#REF!&lt;&gt;"",#REF!&lt;&gt;"",#REF!&lt;&gt;"",G383&lt;&gt;"",#REF!&lt;&gt;""),"Y","")</f>
        <v>#REF!</v>
      </c>
      <c r="O383" s="50" t="str">
        <f aca="false">MID(K383,3,4)</f>
        <v/>
      </c>
      <c r="P383" s="51"/>
      <c r="Q383" s="52" t="n">
        <f aca="false">K383</f>
        <v>0</v>
      </c>
      <c r="R383" s="33"/>
      <c r="S383" s="33"/>
      <c r="T383" s="33"/>
    </row>
    <row r="384" customFormat="false" ht="15.75" hidden="false" customHeight="true" outlineLevel="0" collapsed="false">
      <c r="A384" s="44" t="n">
        <v>382</v>
      </c>
      <c r="B384" s="45"/>
      <c r="C384" s="54" t="str">
        <f aca="false">IF((OR(G384="Water",G384="Air",G384="Liquids and fixed materials",G384="Alkalis",G384="Firefighting medium")),"White",IF(G384="","","Black"))</f>
        <v/>
      </c>
      <c r="D384" s="47"/>
      <c r="E384" s="48"/>
      <c r="F384" s="48"/>
      <c r="G384" s="48"/>
      <c r="H384" s="48"/>
      <c r="I384" s="48"/>
      <c r="J384" s="48"/>
      <c r="K384" s="49"/>
      <c r="L384" s="50" t="str">
        <f aca="false">IF(E384=Data_Hidden!$A$13,"A", IF(E384=Data_Hidden!$A$14,"B",IF(E384=Data_Hidden!$A$15,"C",IF(E384=Data_Hidden!$A$16,"D",IF(E384=Data_Hidden!$A$17,"E",IF(E384=Data_Hidden!$A$18,"H",IF(E384=Data_Hidden!$A$19,"HPVH","")))))))</f>
        <v/>
      </c>
      <c r="M384" s="50" t="str">
        <f aca="false">IF(J384=Data_Hidden!$E$2,360,"")</f>
        <v/>
      </c>
      <c r="N384" s="50" t="e">
        <f aca="false">IF(OR(#REF!&lt;&gt;"",#REF!&lt;&gt;"",#REF!&lt;&gt;"",G384&lt;&gt;"",#REF!&lt;&gt;""),"Y","")</f>
        <v>#REF!</v>
      </c>
      <c r="O384" s="50" t="str">
        <f aca="false">MID(K384,3,4)</f>
        <v/>
      </c>
      <c r="P384" s="51"/>
      <c r="Q384" s="52" t="n">
        <f aca="false">K384</f>
        <v>0</v>
      </c>
      <c r="R384" s="33"/>
      <c r="S384" s="33"/>
      <c r="T384" s="33"/>
    </row>
    <row r="385" customFormat="false" ht="15.75" hidden="false" customHeight="true" outlineLevel="0" collapsed="false">
      <c r="A385" s="44" t="n">
        <v>383</v>
      </c>
      <c r="B385" s="45"/>
      <c r="C385" s="54" t="str">
        <f aca="false">IF((OR(G385="Water",G385="Air",G385="Liquids and fixed materials",G385="Alkalis",G385="Firefighting medium")),"White",IF(G385="","","Black"))</f>
        <v/>
      </c>
      <c r="D385" s="47"/>
      <c r="E385" s="48"/>
      <c r="F385" s="48"/>
      <c r="G385" s="48"/>
      <c r="H385" s="48"/>
      <c r="I385" s="48"/>
      <c r="J385" s="48"/>
      <c r="K385" s="49"/>
      <c r="L385" s="50" t="str">
        <f aca="false">IF(E385=Data_Hidden!$A$13,"A", IF(E385=Data_Hidden!$A$14,"B",IF(E385=Data_Hidden!$A$15,"C",IF(E385=Data_Hidden!$A$16,"D",IF(E385=Data_Hidden!$A$17,"E",IF(E385=Data_Hidden!$A$18,"H",IF(E385=Data_Hidden!$A$19,"HPVH","")))))))</f>
        <v/>
      </c>
      <c r="M385" s="50" t="str">
        <f aca="false">IF(J385=Data_Hidden!$E$2,360,"")</f>
        <v/>
      </c>
      <c r="N385" s="50" t="e">
        <f aca="false">IF(OR(#REF!&lt;&gt;"",#REF!&lt;&gt;"",#REF!&lt;&gt;"",G385&lt;&gt;"",#REF!&lt;&gt;""),"Y","")</f>
        <v>#REF!</v>
      </c>
      <c r="O385" s="50" t="str">
        <f aca="false">MID(K385,3,4)</f>
        <v/>
      </c>
      <c r="P385" s="51"/>
      <c r="Q385" s="52" t="n">
        <f aca="false">K385</f>
        <v>0</v>
      </c>
      <c r="R385" s="33"/>
      <c r="S385" s="33"/>
      <c r="T385" s="33"/>
    </row>
    <row r="386" customFormat="false" ht="15.75" hidden="false" customHeight="true" outlineLevel="0" collapsed="false">
      <c r="A386" s="44" t="n">
        <v>384</v>
      </c>
      <c r="B386" s="45"/>
      <c r="C386" s="54" t="str">
        <f aca="false">IF((OR(G386="Water",G386="Air",G386="Liquids and fixed materials",G386="Alkalis",G386="Firefighting medium")),"White",IF(G386="","","Black"))</f>
        <v/>
      </c>
      <c r="D386" s="47"/>
      <c r="E386" s="48"/>
      <c r="F386" s="48"/>
      <c r="G386" s="48"/>
      <c r="H386" s="48"/>
      <c r="I386" s="48"/>
      <c r="J386" s="48"/>
      <c r="K386" s="49"/>
      <c r="L386" s="50" t="str">
        <f aca="false">IF(E386=Data_Hidden!$A$13,"A", IF(E386=Data_Hidden!$A$14,"B",IF(E386=Data_Hidden!$A$15,"C",IF(E386=Data_Hidden!$A$16,"D",IF(E386=Data_Hidden!$A$17,"E",IF(E386=Data_Hidden!$A$18,"H",IF(E386=Data_Hidden!$A$19,"HPVH","")))))))</f>
        <v/>
      </c>
      <c r="M386" s="50" t="str">
        <f aca="false">IF(J386=Data_Hidden!$E$2,360,"")</f>
        <v/>
      </c>
      <c r="N386" s="50" t="e">
        <f aca="false">IF(OR(#REF!&lt;&gt;"",#REF!&lt;&gt;"",#REF!&lt;&gt;"",G386&lt;&gt;"",#REF!&lt;&gt;""),"Y","")</f>
        <v>#REF!</v>
      </c>
      <c r="O386" s="50" t="str">
        <f aca="false">MID(K386,3,4)</f>
        <v/>
      </c>
      <c r="P386" s="51"/>
      <c r="Q386" s="52" t="n">
        <f aca="false">K386</f>
        <v>0</v>
      </c>
      <c r="R386" s="33"/>
      <c r="S386" s="33"/>
      <c r="T386" s="33"/>
    </row>
    <row r="387" customFormat="false" ht="15.75" hidden="false" customHeight="true" outlineLevel="0" collapsed="false">
      <c r="A387" s="44" t="n">
        <v>385</v>
      </c>
      <c r="B387" s="45"/>
      <c r="C387" s="54" t="str">
        <f aca="false">IF((OR(G387="Water",G387="Air",G387="Liquids and fixed materials",G387="Alkalis",G387="Firefighting medium")),"White",IF(G387="","","Black"))</f>
        <v/>
      </c>
      <c r="D387" s="47"/>
      <c r="E387" s="48"/>
      <c r="F387" s="48"/>
      <c r="G387" s="48"/>
      <c r="H387" s="48"/>
      <c r="I387" s="48"/>
      <c r="J387" s="48"/>
      <c r="K387" s="49"/>
      <c r="L387" s="50" t="str">
        <f aca="false">IF(E387=Data_Hidden!$A$13,"A", IF(E387=Data_Hidden!$A$14,"B",IF(E387=Data_Hidden!$A$15,"C",IF(E387=Data_Hidden!$A$16,"D",IF(E387=Data_Hidden!$A$17,"E",IF(E387=Data_Hidden!$A$18,"H",IF(E387=Data_Hidden!$A$19,"HPVH","")))))))</f>
        <v/>
      </c>
      <c r="M387" s="50" t="str">
        <f aca="false">IF(J387=Data_Hidden!$E$2,360,"")</f>
        <v/>
      </c>
      <c r="N387" s="50" t="e">
        <f aca="false">IF(OR(#REF!&lt;&gt;"",#REF!&lt;&gt;"",#REF!&lt;&gt;"",G387&lt;&gt;"",#REF!&lt;&gt;""),"Y","")</f>
        <v>#REF!</v>
      </c>
      <c r="O387" s="50" t="str">
        <f aca="false">MID(K387,3,4)</f>
        <v/>
      </c>
      <c r="P387" s="51"/>
      <c r="Q387" s="52" t="n">
        <f aca="false">K387</f>
        <v>0</v>
      </c>
      <c r="R387" s="33"/>
      <c r="S387" s="33"/>
      <c r="T387" s="33"/>
    </row>
    <row r="388" customFormat="false" ht="15.75" hidden="false" customHeight="true" outlineLevel="0" collapsed="false">
      <c r="A388" s="44" t="n">
        <v>386</v>
      </c>
      <c r="B388" s="45"/>
      <c r="C388" s="54" t="str">
        <f aca="false">IF((OR(G388="Water",G388="Air",G388="Liquids and fixed materials",G388="Alkalis",G388="Firefighting medium")),"White",IF(G388="","","Black"))</f>
        <v/>
      </c>
      <c r="D388" s="47"/>
      <c r="E388" s="48"/>
      <c r="F388" s="48"/>
      <c r="G388" s="48"/>
      <c r="H388" s="48"/>
      <c r="I388" s="48"/>
      <c r="J388" s="48"/>
      <c r="K388" s="49"/>
      <c r="L388" s="50" t="str">
        <f aca="false">IF(E388=Data_Hidden!$A$13,"A", IF(E388=Data_Hidden!$A$14,"B",IF(E388=Data_Hidden!$A$15,"C",IF(E388=Data_Hidden!$A$16,"D",IF(E388=Data_Hidden!$A$17,"E",IF(E388=Data_Hidden!$A$18,"H",IF(E388=Data_Hidden!$A$19,"HPVH","")))))))</f>
        <v/>
      </c>
      <c r="M388" s="50" t="str">
        <f aca="false">IF(J388=Data_Hidden!$E$2,360,"")</f>
        <v/>
      </c>
      <c r="N388" s="50" t="e">
        <f aca="false">IF(OR(#REF!&lt;&gt;"",#REF!&lt;&gt;"",#REF!&lt;&gt;"",G388&lt;&gt;"",#REF!&lt;&gt;""),"Y","")</f>
        <v>#REF!</v>
      </c>
      <c r="O388" s="50" t="str">
        <f aca="false">MID(K388,3,4)</f>
        <v/>
      </c>
      <c r="P388" s="51"/>
      <c r="Q388" s="52" t="n">
        <f aca="false">K388</f>
        <v>0</v>
      </c>
      <c r="R388" s="33"/>
      <c r="S388" s="33"/>
      <c r="T388" s="33"/>
    </row>
    <row r="389" customFormat="false" ht="15.75" hidden="false" customHeight="true" outlineLevel="0" collapsed="false">
      <c r="A389" s="44" t="n">
        <v>387</v>
      </c>
      <c r="B389" s="45"/>
      <c r="C389" s="54" t="str">
        <f aca="false">IF((OR(G389="Water",G389="Air",G389="Liquids and fixed materials",G389="Alkalis",G389="Firefighting medium")),"White",IF(G389="","","Black"))</f>
        <v/>
      </c>
      <c r="D389" s="47"/>
      <c r="E389" s="48"/>
      <c r="F389" s="48"/>
      <c r="G389" s="48"/>
      <c r="H389" s="48"/>
      <c r="I389" s="48"/>
      <c r="J389" s="48"/>
      <c r="K389" s="49"/>
      <c r="L389" s="50" t="str">
        <f aca="false">IF(E389=Data_Hidden!$A$13,"A", IF(E389=Data_Hidden!$A$14,"B",IF(E389=Data_Hidden!$A$15,"C",IF(E389=Data_Hidden!$A$16,"D",IF(E389=Data_Hidden!$A$17,"E",IF(E389=Data_Hidden!$A$18,"H",IF(E389=Data_Hidden!$A$19,"HPVH","")))))))</f>
        <v/>
      </c>
      <c r="M389" s="50" t="str">
        <f aca="false">IF(J389=Data_Hidden!$E$2,360,"")</f>
        <v/>
      </c>
      <c r="N389" s="50" t="e">
        <f aca="false">IF(OR(#REF!&lt;&gt;"",#REF!&lt;&gt;"",#REF!&lt;&gt;"",G389&lt;&gt;"",#REF!&lt;&gt;""),"Y","")</f>
        <v>#REF!</v>
      </c>
      <c r="O389" s="50" t="str">
        <f aca="false">MID(K389,3,4)</f>
        <v/>
      </c>
      <c r="P389" s="51"/>
      <c r="Q389" s="52" t="n">
        <f aca="false">K389</f>
        <v>0</v>
      </c>
      <c r="R389" s="33"/>
      <c r="S389" s="33"/>
      <c r="T389" s="33"/>
    </row>
    <row r="390" customFormat="false" ht="15.75" hidden="false" customHeight="true" outlineLevel="0" collapsed="false">
      <c r="A390" s="44" t="n">
        <v>388</v>
      </c>
      <c r="B390" s="45"/>
      <c r="C390" s="54" t="str">
        <f aca="false">IF((OR(G390="Water",G390="Air",G390="Liquids and fixed materials",G390="Alkalis",G390="Firefighting medium")),"White",IF(G390="","","Black"))</f>
        <v/>
      </c>
      <c r="D390" s="47"/>
      <c r="E390" s="48"/>
      <c r="F390" s="48"/>
      <c r="G390" s="48"/>
      <c r="H390" s="48"/>
      <c r="I390" s="48"/>
      <c r="J390" s="48"/>
      <c r="K390" s="49"/>
      <c r="L390" s="50" t="str">
        <f aca="false">IF(E390=Data_Hidden!$A$13,"A", IF(E390=Data_Hidden!$A$14,"B",IF(E390=Data_Hidden!$A$15,"C",IF(E390=Data_Hidden!$A$16,"D",IF(E390=Data_Hidden!$A$17,"E",IF(E390=Data_Hidden!$A$18,"H",IF(E390=Data_Hidden!$A$19,"HPVH","")))))))</f>
        <v/>
      </c>
      <c r="M390" s="50" t="str">
        <f aca="false">IF(J390=Data_Hidden!$E$2,360,"")</f>
        <v/>
      </c>
      <c r="N390" s="50" t="e">
        <f aca="false">IF(OR(#REF!&lt;&gt;"",#REF!&lt;&gt;"",#REF!&lt;&gt;"",G390&lt;&gt;"",#REF!&lt;&gt;""),"Y","")</f>
        <v>#REF!</v>
      </c>
      <c r="O390" s="50" t="str">
        <f aca="false">MID(K390,3,4)</f>
        <v/>
      </c>
      <c r="P390" s="51"/>
      <c r="Q390" s="52" t="n">
        <f aca="false">K390</f>
        <v>0</v>
      </c>
      <c r="R390" s="33"/>
      <c r="S390" s="33"/>
      <c r="T390" s="33"/>
    </row>
    <row r="391" customFormat="false" ht="15.75" hidden="false" customHeight="true" outlineLevel="0" collapsed="false">
      <c r="A391" s="44" t="n">
        <v>389</v>
      </c>
      <c r="B391" s="45"/>
      <c r="C391" s="54" t="str">
        <f aca="false">IF((OR(G391="Water",G391="Air",G391="Liquids and fixed materials",G391="Alkalis",G391="Firefighting medium")),"White",IF(G391="","","Black"))</f>
        <v/>
      </c>
      <c r="D391" s="47"/>
      <c r="E391" s="48"/>
      <c r="F391" s="48"/>
      <c r="G391" s="48"/>
      <c r="H391" s="48"/>
      <c r="I391" s="48"/>
      <c r="J391" s="48"/>
      <c r="K391" s="49"/>
      <c r="L391" s="50" t="str">
        <f aca="false">IF(E391=Data_Hidden!$A$13,"A", IF(E391=Data_Hidden!$A$14,"B",IF(E391=Data_Hidden!$A$15,"C",IF(E391=Data_Hidden!$A$16,"D",IF(E391=Data_Hidden!$A$17,"E",IF(E391=Data_Hidden!$A$18,"H",IF(E391=Data_Hidden!$A$19,"HPVH","")))))))</f>
        <v/>
      </c>
      <c r="M391" s="50" t="str">
        <f aca="false">IF(J391=Data_Hidden!$E$2,360,"")</f>
        <v/>
      </c>
      <c r="N391" s="50" t="e">
        <f aca="false">IF(OR(#REF!&lt;&gt;"",#REF!&lt;&gt;"",#REF!&lt;&gt;"",G391&lt;&gt;"",#REF!&lt;&gt;""),"Y","")</f>
        <v>#REF!</v>
      </c>
      <c r="O391" s="50" t="str">
        <f aca="false">MID(K391,3,4)</f>
        <v/>
      </c>
      <c r="P391" s="51"/>
      <c r="Q391" s="52" t="n">
        <f aca="false">K391</f>
        <v>0</v>
      </c>
      <c r="R391" s="33"/>
      <c r="S391" s="33"/>
      <c r="T391" s="33"/>
    </row>
    <row r="392" customFormat="false" ht="15.75" hidden="false" customHeight="true" outlineLevel="0" collapsed="false">
      <c r="A392" s="44" t="n">
        <v>390</v>
      </c>
      <c r="B392" s="45"/>
      <c r="C392" s="54" t="str">
        <f aca="false">IF((OR(G392="Water",G392="Air",G392="Liquids and fixed materials",G392="Alkalis",G392="Firefighting medium")),"White",IF(G392="","","Black"))</f>
        <v/>
      </c>
      <c r="D392" s="47"/>
      <c r="E392" s="48"/>
      <c r="F392" s="48"/>
      <c r="G392" s="48"/>
      <c r="H392" s="48"/>
      <c r="I392" s="48"/>
      <c r="J392" s="48"/>
      <c r="K392" s="49"/>
      <c r="L392" s="50" t="str">
        <f aca="false">IF(E392=Data_Hidden!$A$13,"A", IF(E392=Data_Hidden!$A$14,"B",IF(E392=Data_Hidden!$A$15,"C",IF(E392=Data_Hidden!$A$16,"D",IF(E392=Data_Hidden!$A$17,"E",IF(E392=Data_Hidden!$A$18,"H",IF(E392=Data_Hidden!$A$19,"HPVH","")))))))</f>
        <v/>
      </c>
      <c r="M392" s="50" t="str">
        <f aca="false">IF(J392=Data_Hidden!$E$2,360,"")</f>
        <v/>
      </c>
      <c r="N392" s="50" t="e">
        <f aca="false">IF(OR(#REF!&lt;&gt;"",#REF!&lt;&gt;"",#REF!&lt;&gt;"",G392&lt;&gt;"",#REF!&lt;&gt;""),"Y","")</f>
        <v>#REF!</v>
      </c>
      <c r="O392" s="50" t="str">
        <f aca="false">MID(K392,3,4)</f>
        <v/>
      </c>
      <c r="P392" s="51"/>
      <c r="Q392" s="52" t="n">
        <f aca="false">K392</f>
        <v>0</v>
      </c>
      <c r="R392" s="33"/>
      <c r="S392" s="33"/>
      <c r="T392" s="33"/>
    </row>
    <row r="393" customFormat="false" ht="15.75" hidden="false" customHeight="true" outlineLevel="0" collapsed="false">
      <c r="A393" s="44" t="n">
        <v>391</v>
      </c>
      <c r="B393" s="45"/>
      <c r="C393" s="54" t="str">
        <f aca="false">IF((OR(G393="Water",G393="Air",G393="Liquids and fixed materials",G393="Alkalis",G393="Firefighting medium")),"White",IF(G393="","","Black"))</f>
        <v/>
      </c>
      <c r="D393" s="47"/>
      <c r="E393" s="48"/>
      <c r="F393" s="48"/>
      <c r="G393" s="48"/>
      <c r="H393" s="48"/>
      <c r="I393" s="48"/>
      <c r="J393" s="48"/>
      <c r="K393" s="49"/>
      <c r="L393" s="50" t="str">
        <f aca="false">IF(E393=Data_Hidden!$A$13,"A", IF(E393=Data_Hidden!$A$14,"B",IF(E393=Data_Hidden!$A$15,"C",IF(E393=Data_Hidden!$A$16,"D",IF(E393=Data_Hidden!$A$17,"E",IF(E393=Data_Hidden!$A$18,"H",IF(E393=Data_Hidden!$A$19,"HPVH","")))))))</f>
        <v/>
      </c>
      <c r="M393" s="50" t="str">
        <f aca="false">IF(J393=Data_Hidden!$E$2,360,"")</f>
        <v/>
      </c>
      <c r="N393" s="50" t="e">
        <f aca="false">IF(OR(#REF!&lt;&gt;"",#REF!&lt;&gt;"",#REF!&lt;&gt;"",G393&lt;&gt;"",#REF!&lt;&gt;""),"Y","")</f>
        <v>#REF!</v>
      </c>
      <c r="O393" s="50" t="str">
        <f aca="false">MID(K393,3,4)</f>
        <v/>
      </c>
      <c r="P393" s="51"/>
      <c r="Q393" s="52" t="n">
        <f aca="false">K393</f>
        <v>0</v>
      </c>
      <c r="R393" s="33"/>
      <c r="S393" s="33"/>
      <c r="T393" s="33"/>
    </row>
    <row r="394" customFormat="false" ht="15.75" hidden="false" customHeight="true" outlineLevel="0" collapsed="false">
      <c r="A394" s="44" t="n">
        <v>392</v>
      </c>
      <c r="B394" s="45"/>
      <c r="C394" s="54" t="str">
        <f aca="false">IF((OR(G394="Water",G394="Air",G394="Liquids and fixed materials",G394="Alkalis",G394="Firefighting medium")),"White",IF(G394="","","Black"))</f>
        <v/>
      </c>
      <c r="D394" s="47"/>
      <c r="E394" s="48"/>
      <c r="F394" s="48"/>
      <c r="G394" s="48"/>
      <c r="H394" s="48"/>
      <c r="I394" s="48"/>
      <c r="J394" s="48"/>
      <c r="K394" s="49"/>
      <c r="L394" s="50" t="str">
        <f aca="false">IF(E394=Data_Hidden!$A$13,"A", IF(E394=Data_Hidden!$A$14,"B",IF(E394=Data_Hidden!$A$15,"C",IF(E394=Data_Hidden!$A$16,"D",IF(E394=Data_Hidden!$A$17,"E",IF(E394=Data_Hidden!$A$18,"H",IF(E394=Data_Hidden!$A$19,"HPVH","")))))))</f>
        <v/>
      </c>
      <c r="M394" s="50" t="str">
        <f aca="false">IF(J394=Data_Hidden!$E$2,360,"")</f>
        <v/>
      </c>
      <c r="N394" s="50" t="e">
        <f aca="false">IF(OR(#REF!&lt;&gt;"",#REF!&lt;&gt;"",#REF!&lt;&gt;"",G394&lt;&gt;"",#REF!&lt;&gt;""),"Y","")</f>
        <v>#REF!</v>
      </c>
      <c r="O394" s="50" t="str">
        <f aca="false">MID(K394,3,4)</f>
        <v/>
      </c>
      <c r="P394" s="51"/>
      <c r="Q394" s="52" t="n">
        <f aca="false">K394</f>
        <v>0</v>
      </c>
      <c r="R394" s="33"/>
      <c r="S394" s="33"/>
      <c r="T394" s="33"/>
    </row>
    <row r="395" customFormat="false" ht="15.75" hidden="false" customHeight="true" outlineLevel="0" collapsed="false">
      <c r="A395" s="44" t="n">
        <v>393</v>
      </c>
      <c r="B395" s="45"/>
      <c r="C395" s="54" t="str">
        <f aca="false">IF((OR(G395="Water",G395="Air",G395="Liquids and fixed materials",G395="Alkalis",G395="Firefighting medium")),"White",IF(G395="","","Black"))</f>
        <v/>
      </c>
      <c r="D395" s="47"/>
      <c r="E395" s="48"/>
      <c r="F395" s="48"/>
      <c r="G395" s="48"/>
      <c r="H395" s="48"/>
      <c r="I395" s="48"/>
      <c r="J395" s="48"/>
      <c r="K395" s="49"/>
      <c r="L395" s="50" t="str">
        <f aca="false">IF(E395=Data_Hidden!$A$13,"A", IF(E395=Data_Hidden!$A$14,"B",IF(E395=Data_Hidden!$A$15,"C",IF(E395=Data_Hidden!$A$16,"D",IF(E395=Data_Hidden!$A$17,"E",IF(E395=Data_Hidden!$A$18,"H",IF(E395=Data_Hidden!$A$19,"HPVH","")))))))</f>
        <v/>
      </c>
      <c r="M395" s="50" t="str">
        <f aca="false">IF(J395=Data_Hidden!$E$2,360,"")</f>
        <v/>
      </c>
      <c r="N395" s="50" t="e">
        <f aca="false">IF(OR(#REF!&lt;&gt;"",#REF!&lt;&gt;"",#REF!&lt;&gt;"",G395&lt;&gt;"",#REF!&lt;&gt;""),"Y","")</f>
        <v>#REF!</v>
      </c>
      <c r="O395" s="50" t="str">
        <f aca="false">MID(K395,3,4)</f>
        <v/>
      </c>
      <c r="P395" s="51"/>
      <c r="Q395" s="52" t="n">
        <f aca="false">K395</f>
        <v>0</v>
      </c>
      <c r="R395" s="33"/>
      <c r="S395" s="33"/>
      <c r="T395" s="33"/>
    </row>
    <row r="396" customFormat="false" ht="15.75" hidden="false" customHeight="true" outlineLevel="0" collapsed="false">
      <c r="A396" s="44" t="n">
        <v>394</v>
      </c>
      <c r="B396" s="45"/>
      <c r="C396" s="54" t="str">
        <f aca="false">IF((OR(G396="Water",G396="Air",G396="Liquids and fixed materials",G396="Alkalis",G396="Firefighting medium")),"White",IF(G396="","","Black"))</f>
        <v/>
      </c>
      <c r="D396" s="47"/>
      <c r="E396" s="48"/>
      <c r="F396" s="48"/>
      <c r="G396" s="48"/>
      <c r="H396" s="48"/>
      <c r="I396" s="48"/>
      <c r="J396" s="48"/>
      <c r="K396" s="49"/>
      <c r="L396" s="50" t="str">
        <f aca="false">IF(E396=Data_Hidden!$A$13,"A", IF(E396=Data_Hidden!$A$14,"B",IF(E396=Data_Hidden!$A$15,"C",IF(E396=Data_Hidden!$A$16,"D",IF(E396=Data_Hidden!$A$17,"E",IF(E396=Data_Hidden!$A$18,"H",IF(E396=Data_Hidden!$A$19,"HPVH","")))))))</f>
        <v/>
      </c>
      <c r="M396" s="50" t="str">
        <f aca="false">IF(J396=Data_Hidden!$E$2,360,"")</f>
        <v/>
      </c>
      <c r="N396" s="50" t="e">
        <f aca="false">IF(OR(#REF!&lt;&gt;"",#REF!&lt;&gt;"",#REF!&lt;&gt;"",G396&lt;&gt;"",#REF!&lt;&gt;""),"Y","")</f>
        <v>#REF!</v>
      </c>
      <c r="O396" s="50" t="str">
        <f aca="false">MID(K396,3,4)</f>
        <v/>
      </c>
      <c r="P396" s="51"/>
      <c r="Q396" s="52" t="n">
        <f aca="false">K396</f>
        <v>0</v>
      </c>
      <c r="R396" s="33"/>
      <c r="S396" s="33"/>
      <c r="T396" s="33"/>
    </row>
    <row r="397" customFormat="false" ht="15.75" hidden="false" customHeight="true" outlineLevel="0" collapsed="false">
      <c r="A397" s="44" t="n">
        <v>395</v>
      </c>
      <c r="B397" s="45"/>
      <c r="C397" s="54" t="str">
        <f aca="false">IF((OR(G397="Water",G397="Air",G397="Liquids and fixed materials",G397="Alkalis",G397="Firefighting medium")),"White",IF(G397="","","Black"))</f>
        <v/>
      </c>
      <c r="D397" s="47"/>
      <c r="E397" s="48"/>
      <c r="F397" s="48"/>
      <c r="G397" s="48"/>
      <c r="H397" s="48"/>
      <c r="I397" s="48"/>
      <c r="J397" s="48"/>
      <c r="K397" s="49"/>
      <c r="L397" s="50" t="str">
        <f aca="false">IF(E397=Data_Hidden!$A$13,"A", IF(E397=Data_Hidden!$A$14,"B",IF(E397=Data_Hidden!$A$15,"C",IF(E397=Data_Hidden!$A$16,"D",IF(E397=Data_Hidden!$A$17,"E",IF(E397=Data_Hidden!$A$18,"H",IF(E397=Data_Hidden!$A$19,"HPVH","")))))))</f>
        <v/>
      </c>
      <c r="M397" s="50" t="str">
        <f aca="false">IF(J397=Data_Hidden!$E$2,360,"")</f>
        <v/>
      </c>
      <c r="N397" s="50" t="e">
        <f aca="false">IF(OR(#REF!&lt;&gt;"",#REF!&lt;&gt;"",#REF!&lt;&gt;"",G397&lt;&gt;"",#REF!&lt;&gt;""),"Y","")</f>
        <v>#REF!</v>
      </c>
      <c r="O397" s="50" t="str">
        <f aca="false">MID(K397,3,4)</f>
        <v/>
      </c>
      <c r="P397" s="51"/>
      <c r="Q397" s="52" t="n">
        <f aca="false">K397</f>
        <v>0</v>
      </c>
      <c r="R397" s="33"/>
      <c r="S397" s="33"/>
      <c r="T397" s="33"/>
    </row>
    <row r="398" customFormat="false" ht="15.75" hidden="false" customHeight="true" outlineLevel="0" collapsed="false">
      <c r="A398" s="44" t="n">
        <v>396</v>
      </c>
      <c r="B398" s="45"/>
      <c r="C398" s="54" t="str">
        <f aca="false">IF((OR(G398="Water",G398="Air",G398="Liquids and fixed materials",G398="Alkalis",G398="Firefighting medium")),"White",IF(G398="","","Black"))</f>
        <v/>
      </c>
      <c r="D398" s="47"/>
      <c r="E398" s="48"/>
      <c r="F398" s="48"/>
      <c r="G398" s="48"/>
      <c r="H398" s="48"/>
      <c r="I398" s="48"/>
      <c r="J398" s="48"/>
      <c r="K398" s="49"/>
      <c r="L398" s="50" t="str">
        <f aca="false">IF(E398=Data_Hidden!$A$13,"A", IF(E398=Data_Hidden!$A$14,"B",IF(E398=Data_Hidden!$A$15,"C",IF(E398=Data_Hidden!$A$16,"D",IF(E398=Data_Hidden!$A$17,"E",IF(E398=Data_Hidden!$A$18,"H",IF(E398=Data_Hidden!$A$19,"HPVH","")))))))</f>
        <v/>
      </c>
      <c r="M398" s="50" t="str">
        <f aca="false">IF(J398=Data_Hidden!$E$2,360,"")</f>
        <v/>
      </c>
      <c r="N398" s="50" t="e">
        <f aca="false">IF(OR(#REF!&lt;&gt;"",#REF!&lt;&gt;"",#REF!&lt;&gt;"",G398&lt;&gt;"",#REF!&lt;&gt;""),"Y","")</f>
        <v>#REF!</v>
      </c>
      <c r="O398" s="50" t="str">
        <f aca="false">MID(K398,3,4)</f>
        <v/>
      </c>
      <c r="P398" s="51"/>
      <c r="Q398" s="52" t="n">
        <f aca="false">K398</f>
        <v>0</v>
      </c>
      <c r="R398" s="33"/>
      <c r="S398" s="33"/>
      <c r="T398" s="33"/>
    </row>
    <row r="399" customFormat="false" ht="15.75" hidden="false" customHeight="true" outlineLevel="0" collapsed="false">
      <c r="A399" s="44" t="n">
        <v>397</v>
      </c>
      <c r="B399" s="45"/>
      <c r="C399" s="54" t="str">
        <f aca="false">IF((OR(G399="Water",G399="Air",G399="Liquids and fixed materials",G399="Alkalis",G399="Firefighting medium")),"White",IF(G399="","","Black"))</f>
        <v/>
      </c>
      <c r="D399" s="47"/>
      <c r="E399" s="48"/>
      <c r="F399" s="48"/>
      <c r="G399" s="48"/>
      <c r="H399" s="48"/>
      <c r="I399" s="48"/>
      <c r="J399" s="48"/>
      <c r="K399" s="49"/>
      <c r="L399" s="50" t="str">
        <f aca="false">IF(E399=Data_Hidden!$A$13,"A", IF(E399=Data_Hidden!$A$14,"B",IF(E399=Data_Hidden!$A$15,"C",IF(E399=Data_Hidden!$A$16,"D",IF(E399=Data_Hidden!$A$17,"E",IF(E399=Data_Hidden!$A$18,"H",IF(E399=Data_Hidden!$A$19,"HPVH","")))))))</f>
        <v/>
      </c>
      <c r="M399" s="50" t="str">
        <f aca="false">IF(J399=Data_Hidden!$E$2,360,"")</f>
        <v/>
      </c>
      <c r="N399" s="50" t="e">
        <f aca="false">IF(OR(#REF!&lt;&gt;"",#REF!&lt;&gt;"",#REF!&lt;&gt;"",G399&lt;&gt;"",#REF!&lt;&gt;""),"Y","")</f>
        <v>#REF!</v>
      </c>
      <c r="O399" s="50" t="str">
        <f aca="false">MID(K399,3,4)</f>
        <v/>
      </c>
      <c r="P399" s="51"/>
      <c r="Q399" s="52" t="n">
        <f aca="false">K399</f>
        <v>0</v>
      </c>
      <c r="R399" s="33"/>
      <c r="S399" s="33"/>
      <c r="T399" s="33"/>
    </row>
    <row r="400" customFormat="false" ht="15.75" hidden="false" customHeight="true" outlineLevel="0" collapsed="false">
      <c r="A400" s="44" t="n">
        <v>398</v>
      </c>
      <c r="B400" s="45"/>
      <c r="C400" s="54" t="str">
        <f aca="false">IF((OR(G400="Water",G400="Air",G400="Liquids and fixed materials",G400="Alkalis",G400="Firefighting medium")),"White",IF(G400="","","Black"))</f>
        <v/>
      </c>
      <c r="D400" s="47"/>
      <c r="E400" s="48"/>
      <c r="F400" s="48"/>
      <c r="G400" s="48"/>
      <c r="H400" s="48"/>
      <c r="I400" s="48"/>
      <c r="J400" s="48"/>
      <c r="K400" s="49"/>
      <c r="L400" s="50" t="str">
        <f aca="false">IF(E400=Data_Hidden!$A$13,"A", IF(E400=Data_Hidden!$A$14,"B",IF(E400=Data_Hidden!$A$15,"C",IF(E400=Data_Hidden!$A$16,"D",IF(E400=Data_Hidden!$A$17,"E",IF(E400=Data_Hidden!$A$18,"H",IF(E400=Data_Hidden!$A$19,"HPVH","")))))))</f>
        <v/>
      </c>
      <c r="M400" s="50" t="str">
        <f aca="false">IF(J400=Data_Hidden!$E$2,360,"")</f>
        <v/>
      </c>
      <c r="N400" s="50" t="e">
        <f aca="false">IF(OR(#REF!&lt;&gt;"",#REF!&lt;&gt;"",#REF!&lt;&gt;"",G400&lt;&gt;"",#REF!&lt;&gt;""),"Y","")</f>
        <v>#REF!</v>
      </c>
      <c r="O400" s="50" t="str">
        <f aca="false">MID(K400,3,4)</f>
        <v/>
      </c>
      <c r="P400" s="51"/>
      <c r="Q400" s="52" t="n">
        <f aca="false">K400</f>
        <v>0</v>
      </c>
      <c r="R400" s="33"/>
      <c r="S400" s="33"/>
      <c r="T400" s="33"/>
    </row>
    <row r="401" customFormat="false" ht="15.75" hidden="false" customHeight="true" outlineLevel="0" collapsed="false">
      <c r="A401" s="44" t="n">
        <v>399</v>
      </c>
      <c r="B401" s="45"/>
      <c r="C401" s="54" t="str">
        <f aca="false">IF((OR(G401="Water",G401="Air",G401="Liquids and fixed materials",G401="Alkalis",G401="Firefighting medium")),"White",IF(G401="","","Black"))</f>
        <v/>
      </c>
      <c r="D401" s="47"/>
      <c r="E401" s="48"/>
      <c r="F401" s="48"/>
      <c r="G401" s="48"/>
      <c r="H401" s="48"/>
      <c r="I401" s="48"/>
      <c r="J401" s="48"/>
      <c r="K401" s="49"/>
      <c r="L401" s="50" t="str">
        <f aca="false">IF(E401=Data_Hidden!$A$13,"A", IF(E401=Data_Hidden!$A$14,"B",IF(E401=Data_Hidden!$A$15,"C",IF(E401=Data_Hidden!$A$16,"D",IF(E401=Data_Hidden!$A$17,"E",IF(E401=Data_Hidden!$A$18,"H",IF(E401=Data_Hidden!$A$19,"HPVH","")))))))</f>
        <v/>
      </c>
      <c r="M401" s="50" t="str">
        <f aca="false">IF(J401=Data_Hidden!$E$2,360,"")</f>
        <v/>
      </c>
      <c r="N401" s="50" t="e">
        <f aca="false">IF(OR(#REF!&lt;&gt;"",#REF!&lt;&gt;"",#REF!&lt;&gt;"",G401&lt;&gt;"",#REF!&lt;&gt;""),"Y","")</f>
        <v>#REF!</v>
      </c>
      <c r="O401" s="50" t="str">
        <f aca="false">MID(K401,3,4)</f>
        <v/>
      </c>
      <c r="P401" s="51"/>
      <c r="Q401" s="52" t="n">
        <f aca="false">K401</f>
        <v>0</v>
      </c>
      <c r="R401" s="33"/>
      <c r="S401" s="33"/>
      <c r="T401" s="33"/>
    </row>
    <row r="402" customFormat="false" ht="15.75" hidden="false" customHeight="true" outlineLevel="0" collapsed="false">
      <c r="A402" s="44" t="n">
        <v>400</v>
      </c>
      <c r="B402" s="45"/>
      <c r="C402" s="54" t="str">
        <f aca="false">IF((OR(G402="Water",G402="Air",G402="Liquids and fixed materials",G402="Alkalis",G402="Firefighting medium")),"White",IF(G402="","","Black"))</f>
        <v/>
      </c>
      <c r="D402" s="47"/>
      <c r="E402" s="48"/>
      <c r="F402" s="48"/>
      <c r="G402" s="48"/>
      <c r="H402" s="48"/>
      <c r="I402" s="48"/>
      <c r="J402" s="48"/>
      <c r="K402" s="49"/>
      <c r="L402" s="50" t="str">
        <f aca="false">IF(E402=Data_Hidden!$A$13,"A", IF(E402=Data_Hidden!$A$14,"B",IF(E402=Data_Hidden!$A$15,"C",IF(E402=Data_Hidden!$A$16,"D",IF(E402=Data_Hidden!$A$17,"E",IF(E402=Data_Hidden!$A$18,"H",IF(E402=Data_Hidden!$A$19,"HPVH","")))))))</f>
        <v/>
      </c>
      <c r="M402" s="50" t="str">
        <f aca="false">IF(J402=Data_Hidden!$E$2,360,"")</f>
        <v/>
      </c>
      <c r="N402" s="50" t="e">
        <f aca="false">IF(OR(#REF!&lt;&gt;"",#REF!&lt;&gt;"",#REF!&lt;&gt;"",G402&lt;&gt;"",#REF!&lt;&gt;""),"Y","")</f>
        <v>#REF!</v>
      </c>
      <c r="O402" s="50" t="str">
        <f aca="false">MID(K402,3,4)</f>
        <v/>
      </c>
      <c r="P402" s="51"/>
      <c r="Q402" s="52" t="n">
        <f aca="false">K402</f>
        <v>0</v>
      </c>
      <c r="R402" s="33"/>
      <c r="S402" s="33"/>
      <c r="T402" s="33"/>
    </row>
    <row r="403" customFormat="false" ht="15.75" hidden="false" customHeight="true" outlineLevel="0" collapsed="false">
      <c r="A403" s="44" t="n">
        <v>401</v>
      </c>
      <c r="B403" s="45"/>
      <c r="C403" s="54" t="str">
        <f aca="false">IF((OR(G403="Water",G403="Air",G403="Liquids and fixed materials",G403="Alkalis",G403="Firefighting medium")),"White",IF(G403="","","Black"))</f>
        <v/>
      </c>
      <c r="D403" s="47"/>
      <c r="E403" s="48"/>
      <c r="F403" s="48"/>
      <c r="G403" s="48"/>
      <c r="H403" s="48"/>
      <c r="I403" s="48"/>
      <c r="J403" s="48"/>
      <c r="K403" s="49"/>
      <c r="L403" s="50" t="str">
        <f aca="false">IF(E403=Data_Hidden!$A$13,"A", IF(E403=Data_Hidden!$A$14,"B",IF(E403=Data_Hidden!$A$15,"C",IF(E403=Data_Hidden!$A$16,"D",IF(E403=Data_Hidden!$A$17,"E",IF(E403=Data_Hidden!$A$18,"H",IF(E403=Data_Hidden!$A$19,"HPVH","")))))))</f>
        <v/>
      </c>
      <c r="M403" s="50" t="str">
        <f aca="false">IF(J403=Data_Hidden!$E$2,360,"")</f>
        <v/>
      </c>
      <c r="N403" s="50" t="e">
        <f aca="false">IF(OR(#REF!&lt;&gt;"",#REF!&lt;&gt;"",#REF!&lt;&gt;"",G403&lt;&gt;"",#REF!&lt;&gt;""),"Y","")</f>
        <v>#REF!</v>
      </c>
      <c r="O403" s="50" t="str">
        <f aca="false">MID(K403,3,4)</f>
        <v/>
      </c>
      <c r="P403" s="51"/>
      <c r="Q403" s="52" t="n">
        <f aca="false">K403</f>
        <v>0</v>
      </c>
      <c r="R403" s="33"/>
      <c r="S403" s="33"/>
      <c r="T403" s="33"/>
    </row>
    <row r="404" customFormat="false" ht="15.75" hidden="false" customHeight="true" outlineLevel="0" collapsed="false">
      <c r="A404" s="44" t="n">
        <v>402</v>
      </c>
      <c r="B404" s="45"/>
      <c r="C404" s="54" t="str">
        <f aca="false">IF((OR(G404="Water",G404="Air",G404="Liquids and fixed materials",G404="Alkalis",G404="Firefighting medium")),"White",IF(G404="","","Black"))</f>
        <v/>
      </c>
      <c r="D404" s="47"/>
      <c r="E404" s="48"/>
      <c r="F404" s="48"/>
      <c r="G404" s="48"/>
      <c r="H404" s="48"/>
      <c r="I404" s="48"/>
      <c r="J404" s="48"/>
      <c r="K404" s="49"/>
      <c r="L404" s="50" t="str">
        <f aca="false">IF(E404=Data_Hidden!$A$13,"A", IF(E404=Data_Hidden!$A$14,"B",IF(E404=Data_Hidden!$A$15,"C",IF(E404=Data_Hidden!$A$16,"D",IF(E404=Data_Hidden!$A$17,"E",IF(E404=Data_Hidden!$A$18,"H",IF(E404=Data_Hidden!$A$19,"HPVH","")))))))</f>
        <v/>
      </c>
      <c r="M404" s="50" t="str">
        <f aca="false">IF(J404=Data_Hidden!$E$2,360,"")</f>
        <v/>
      </c>
      <c r="N404" s="50" t="e">
        <f aca="false">IF(OR(#REF!&lt;&gt;"",#REF!&lt;&gt;"",#REF!&lt;&gt;"",G404&lt;&gt;"",#REF!&lt;&gt;""),"Y","")</f>
        <v>#REF!</v>
      </c>
      <c r="O404" s="50" t="str">
        <f aca="false">MID(K404,3,4)</f>
        <v/>
      </c>
      <c r="P404" s="51"/>
      <c r="Q404" s="52" t="n">
        <f aca="false">K404</f>
        <v>0</v>
      </c>
      <c r="R404" s="33"/>
      <c r="S404" s="33"/>
      <c r="T404" s="33"/>
    </row>
    <row r="405" customFormat="false" ht="15.75" hidden="false" customHeight="true" outlineLevel="0" collapsed="false">
      <c r="A405" s="44" t="n">
        <v>403</v>
      </c>
      <c r="B405" s="45"/>
      <c r="C405" s="54" t="str">
        <f aca="false">IF((OR(G405="Water",G405="Air",G405="Liquids and fixed materials",G405="Alkalis",G405="Firefighting medium")),"White",IF(G405="","","Black"))</f>
        <v/>
      </c>
      <c r="D405" s="47"/>
      <c r="E405" s="48"/>
      <c r="F405" s="48"/>
      <c r="G405" s="48"/>
      <c r="H405" s="48"/>
      <c r="I405" s="48"/>
      <c r="J405" s="48"/>
      <c r="K405" s="49"/>
      <c r="L405" s="50" t="str">
        <f aca="false">IF(E405=Data_Hidden!$A$13,"A", IF(E405=Data_Hidden!$A$14,"B",IF(E405=Data_Hidden!$A$15,"C",IF(E405=Data_Hidden!$A$16,"D",IF(E405=Data_Hidden!$A$17,"E",IF(E405=Data_Hidden!$A$18,"H",IF(E405=Data_Hidden!$A$19,"HPVH","")))))))</f>
        <v/>
      </c>
      <c r="M405" s="50" t="str">
        <f aca="false">IF(J405=Data_Hidden!$E$2,360,"")</f>
        <v/>
      </c>
      <c r="N405" s="50" t="e">
        <f aca="false">IF(OR(#REF!&lt;&gt;"",#REF!&lt;&gt;"",#REF!&lt;&gt;"",G405&lt;&gt;"",#REF!&lt;&gt;""),"Y","")</f>
        <v>#REF!</v>
      </c>
      <c r="O405" s="50" t="str">
        <f aca="false">MID(K405,3,4)</f>
        <v/>
      </c>
      <c r="P405" s="51"/>
      <c r="Q405" s="52" t="n">
        <f aca="false">K405</f>
        <v>0</v>
      </c>
      <c r="R405" s="33"/>
      <c r="S405" s="33"/>
      <c r="T405" s="33"/>
    </row>
    <row r="406" customFormat="false" ht="15.75" hidden="false" customHeight="true" outlineLevel="0" collapsed="false">
      <c r="A406" s="44" t="n">
        <v>404</v>
      </c>
      <c r="B406" s="45"/>
      <c r="C406" s="54" t="str">
        <f aca="false">IF((OR(G406="Water",G406="Air",G406="Liquids and fixed materials",G406="Alkalis",G406="Firefighting medium")),"White",IF(G406="","","Black"))</f>
        <v/>
      </c>
      <c r="D406" s="47"/>
      <c r="E406" s="48"/>
      <c r="F406" s="48"/>
      <c r="G406" s="48"/>
      <c r="H406" s="48"/>
      <c r="I406" s="48"/>
      <c r="J406" s="48"/>
      <c r="K406" s="49"/>
      <c r="L406" s="50" t="str">
        <f aca="false">IF(E406=Data_Hidden!$A$13,"A", IF(E406=Data_Hidden!$A$14,"B",IF(E406=Data_Hidden!$A$15,"C",IF(E406=Data_Hidden!$A$16,"D",IF(E406=Data_Hidden!$A$17,"E",IF(E406=Data_Hidden!$A$18,"H",IF(E406=Data_Hidden!$A$19,"HPVH","")))))))</f>
        <v/>
      </c>
      <c r="M406" s="50" t="str">
        <f aca="false">IF(J406=Data_Hidden!$E$2,360,"")</f>
        <v/>
      </c>
      <c r="N406" s="50" t="e">
        <f aca="false">IF(OR(#REF!&lt;&gt;"",#REF!&lt;&gt;"",#REF!&lt;&gt;"",G406&lt;&gt;"",#REF!&lt;&gt;""),"Y","")</f>
        <v>#REF!</v>
      </c>
      <c r="O406" s="50" t="str">
        <f aca="false">MID(K406,3,4)</f>
        <v/>
      </c>
      <c r="P406" s="51"/>
      <c r="Q406" s="52" t="n">
        <f aca="false">K406</f>
        <v>0</v>
      </c>
      <c r="R406" s="33"/>
      <c r="S406" s="33"/>
      <c r="T406" s="33"/>
    </row>
    <row r="407" customFormat="false" ht="15.75" hidden="false" customHeight="true" outlineLevel="0" collapsed="false">
      <c r="A407" s="44" t="n">
        <v>405</v>
      </c>
      <c r="B407" s="45"/>
      <c r="C407" s="54" t="str">
        <f aca="false">IF((OR(G407="Water",G407="Air",G407="Liquids and fixed materials",G407="Alkalis",G407="Firefighting medium")),"White",IF(G407="","","Black"))</f>
        <v/>
      </c>
      <c r="D407" s="47"/>
      <c r="E407" s="48"/>
      <c r="F407" s="48"/>
      <c r="G407" s="48"/>
      <c r="H407" s="48"/>
      <c r="I407" s="48"/>
      <c r="J407" s="48"/>
      <c r="K407" s="49"/>
      <c r="L407" s="50" t="str">
        <f aca="false">IF(E407=Data_Hidden!$A$13,"A", IF(E407=Data_Hidden!$A$14,"B",IF(E407=Data_Hidden!$A$15,"C",IF(E407=Data_Hidden!$A$16,"D",IF(E407=Data_Hidden!$A$17,"E",IF(E407=Data_Hidden!$A$18,"H",IF(E407=Data_Hidden!$A$19,"HPVH","")))))))</f>
        <v/>
      </c>
      <c r="M407" s="50" t="str">
        <f aca="false">IF(J407=Data_Hidden!$E$2,360,"")</f>
        <v/>
      </c>
      <c r="N407" s="50" t="e">
        <f aca="false">IF(OR(#REF!&lt;&gt;"",#REF!&lt;&gt;"",#REF!&lt;&gt;"",G407&lt;&gt;"",#REF!&lt;&gt;""),"Y","")</f>
        <v>#REF!</v>
      </c>
      <c r="O407" s="50" t="str">
        <f aca="false">MID(K407,3,4)</f>
        <v/>
      </c>
      <c r="P407" s="51"/>
      <c r="Q407" s="52" t="n">
        <f aca="false">K407</f>
        <v>0</v>
      </c>
      <c r="R407" s="33"/>
      <c r="S407" s="33"/>
      <c r="T407" s="33"/>
    </row>
    <row r="408" customFormat="false" ht="15.75" hidden="false" customHeight="true" outlineLevel="0" collapsed="false">
      <c r="A408" s="44" t="n">
        <v>406</v>
      </c>
      <c r="B408" s="45"/>
      <c r="C408" s="54" t="str">
        <f aca="false">IF((OR(G408="Water",G408="Air",G408="Liquids and fixed materials",G408="Alkalis",G408="Firefighting medium")),"White",IF(G408="","","Black"))</f>
        <v/>
      </c>
      <c r="D408" s="47"/>
      <c r="E408" s="48"/>
      <c r="F408" s="48"/>
      <c r="G408" s="48"/>
      <c r="H408" s="48"/>
      <c r="I408" s="48"/>
      <c r="J408" s="48"/>
      <c r="K408" s="49"/>
      <c r="L408" s="50" t="str">
        <f aca="false">IF(E408=Data_Hidden!$A$13,"A", IF(E408=Data_Hidden!$A$14,"B",IF(E408=Data_Hidden!$A$15,"C",IF(E408=Data_Hidden!$A$16,"D",IF(E408=Data_Hidden!$A$17,"E",IF(E408=Data_Hidden!$A$18,"H",IF(E408=Data_Hidden!$A$19,"HPVH","")))))))</f>
        <v/>
      </c>
      <c r="M408" s="50" t="str">
        <f aca="false">IF(J408=Data_Hidden!$E$2,360,"")</f>
        <v/>
      </c>
      <c r="N408" s="50" t="e">
        <f aca="false">IF(OR(#REF!&lt;&gt;"",#REF!&lt;&gt;"",#REF!&lt;&gt;"",G408&lt;&gt;"",#REF!&lt;&gt;""),"Y","")</f>
        <v>#REF!</v>
      </c>
      <c r="O408" s="50" t="str">
        <f aca="false">MID(K408,3,4)</f>
        <v/>
      </c>
      <c r="P408" s="51"/>
      <c r="Q408" s="52" t="n">
        <f aca="false">K408</f>
        <v>0</v>
      </c>
      <c r="R408" s="33"/>
      <c r="S408" s="33"/>
      <c r="T408" s="33"/>
    </row>
    <row r="409" customFormat="false" ht="15.75" hidden="false" customHeight="true" outlineLevel="0" collapsed="false">
      <c r="A409" s="44" t="n">
        <v>407</v>
      </c>
      <c r="B409" s="45"/>
      <c r="C409" s="54" t="str">
        <f aca="false">IF((OR(G409="Water",G409="Air",G409="Liquids and fixed materials",G409="Alkalis",G409="Firefighting medium")),"White",IF(G409="","","Black"))</f>
        <v/>
      </c>
      <c r="D409" s="47"/>
      <c r="E409" s="48"/>
      <c r="F409" s="48"/>
      <c r="G409" s="48"/>
      <c r="H409" s="48"/>
      <c r="I409" s="48"/>
      <c r="J409" s="48"/>
      <c r="K409" s="49"/>
      <c r="L409" s="50" t="str">
        <f aca="false">IF(E409=Data_Hidden!$A$13,"A", IF(E409=Data_Hidden!$A$14,"B",IF(E409=Data_Hidden!$A$15,"C",IF(E409=Data_Hidden!$A$16,"D",IF(E409=Data_Hidden!$A$17,"E",IF(E409=Data_Hidden!$A$18,"H",IF(E409=Data_Hidden!$A$19,"HPVH","")))))))</f>
        <v/>
      </c>
      <c r="M409" s="50" t="str">
        <f aca="false">IF(J409=Data_Hidden!$E$2,360,"")</f>
        <v/>
      </c>
      <c r="N409" s="50" t="e">
        <f aca="false">IF(OR(#REF!&lt;&gt;"",#REF!&lt;&gt;"",#REF!&lt;&gt;"",G409&lt;&gt;"",#REF!&lt;&gt;""),"Y","")</f>
        <v>#REF!</v>
      </c>
      <c r="O409" s="50" t="str">
        <f aca="false">MID(K409,3,4)</f>
        <v/>
      </c>
      <c r="P409" s="51"/>
      <c r="Q409" s="52" t="n">
        <f aca="false">K409</f>
        <v>0</v>
      </c>
      <c r="R409" s="33"/>
      <c r="S409" s="33"/>
      <c r="T409" s="33"/>
    </row>
    <row r="410" customFormat="false" ht="15.75" hidden="false" customHeight="true" outlineLevel="0" collapsed="false">
      <c r="A410" s="44" t="n">
        <v>408</v>
      </c>
      <c r="B410" s="45"/>
      <c r="C410" s="54" t="str">
        <f aca="false">IF((OR(G410="Water",G410="Air",G410="Liquids and fixed materials",G410="Alkalis",G410="Firefighting medium")),"White",IF(G410="","","Black"))</f>
        <v/>
      </c>
      <c r="D410" s="47"/>
      <c r="E410" s="48"/>
      <c r="F410" s="48"/>
      <c r="G410" s="48"/>
      <c r="H410" s="48"/>
      <c r="I410" s="48"/>
      <c r="J410" s="48"/>
      <c r="K410" s="49"/>
      <c r="L410" s="50" t="str">
        <f aca="false">IF(E410=Data_Hidden!$A$13,"A", IF(E410=Data_Hidden!$A$14,"B",IF(E410=Data_Hidden!$A$15,"C",IF(E410=Data_Hidden!$A$16,"D",IF(E410=Data_Hidden!$A$17,"E",IF(E410=Data_Hidden!$A$18,"H",IF(E410=Data_Hidden!$A$19,"HPVH","")))))))</f>
        <v/>
      </c>
      <c r="M410" s="50" t="str">
        <f aca="false">IF(J410=Data_Hidden!$E$2,360,"")</f>
        <v/>
      </c>
      <c r="N410" s="50" t="e">
        <f aca="false">IF(OR(#REF!&lt;&gt;"",#REF!&lt;&gt;"",#REF!&lt;&gt;"",G410&lt;&gt;"",#REF!&lt;&gt;""),"Y","")</f>
        <v>#REF!</v>
      </c>
      <c r="O410" s="50" t="str">
        <f aca="false">MID(K410,3,4)</f>
        <v/>
      </c>
      <c r="P410" s="51"/>
      <c r="Q410" s="52" t="n">
        <f aca="false">K410</f>
        <v>0</v>
      </c>
      <c r="R410" s="33"/>
      <c r="S410" s="33"/>
      <c r="T410" s="33"/>
    </row>
    <row r="411" customFormat="false" ht="15.75" hidden="false" customHeight="true" outlineLevel="0" collapsed="false">
      <c r="A411" s="44" t="n">
        <v>409</v>
      </c>
      <c r="B411" s="45"/>
      <c r="C411" s="54" t="str">
        <f aca="false">IF((OR(G411="Water",G411="Air",G411="Liquids and fixed materials",G411="Alkalis",G411="Firefighting medium")),"White",IF(G411="","","Black"))</f>
        <v/>
      </c>
      <c r="D411" s="47"/>
      <c r="E411" s="48"/>
      <c r="F411" s="48"/>
      <c r="G411" s="48"/>
      <c r="H411" s="48"/>
      <c r="I411" s="48"/>
      <c r="J411" s="48"/>
      <c r="K411" s="49"/>
      <c r="L411" s="50" t="str">
        <f aca="false">IF(E411=Data_Hidden!$A$13,"A", IF(E411=Data_Hidden!$A$14,"B",IF(E411=Data_Hidden!$A$15,"C",IF(E411=Data_Hidden!$A$16,"D",IF(E411=Data_Hidden!$A$17,"E",IF(E411=Data_Hidden!$A$18,"H",IF(E411=Data_Hidden!$A$19,"HPVH","")))))))</f>
        <v/>
      </c>
      <c r="M411" s="50" t="str">
        <f aca="false">IF(J411=Data_Hidden!$E$2,360,"")</f>
        <v/>
      </c>
      <c r="N411" s="50" t="e">
        <f aca="false">IF(OR(#REF!&lt;&gt;"",#REF!&lt;&gt;"",#REF!&lt;&gt;"",G411&lt;&gt;"",#REF!&lt;&gt;""),"Y","")</f>
        <v>#REF!</v>
      </c>
      <c r="O411" s="50" t="str">
        <f aca="false">MID(K411,3,4)</f>
        <v/>
      </c>
      <c r="P411" s="51"/>
      <c r="Q411" s="52" t="n">
        <f aca="false">K411</f>
        <v>0</v>
      </c>
      <c r="R411" s="33"/>
      <c r="S411" s="33"/>
      <c r="T411" s="33"/>
    </row>
    <row r="412" customFormat="false" ht="15.75" hidden="false" customHeight="true" outlineLevel="0" collapsed="false">
      <c r="A412" s="44" t="n">
        <v>410</v>
      </c>
      <c r="B412" s="45"/>
      <c r="C412" s="54" t="str">
        <f aca="false">IF((OR(G412="Water",G412="Air",G412="Liquids and fixed materials",G412="Alkalis",G412="Firefighting medium")),"White",IF(G412="","","Black"))</f>
        <v/>
      </c>
      <c r="D412" s="47"/>
      <c r="E412" s="48"/>
      <c r="F412" s="48"/>
      <c r="G412" s="48"/>
      <c r="H412" s="48"/>
      <c r="I412" s="48"/>
      <c r="J412" s="48"/>
      <c r="K412" s="49"/>
      <c r="L412" s="50" t="str">
        <f aca="false">IF(E412=Data_Hidden!$A$13,"A", IF(E412=Data_Hidden!$A$14,"B",IF(E412=Data_Hidden!$A$15,"C",IF(E412=Data_Hidden!$A$16,"D",IF(E412=Data_Hidden!$A$17,"E",IF(E412=Data_Hidden!$A$18,"H",IF(E412=Data_Hidden!$A$19,"HPVH","")))))))</f>
        <v/>
      </c>
      <c r="M412" s="50" t="str">
        <f aca="false">IF(J412=Data_Hidden!$E$2,360,"")</f>
        <v/>
      </c>
      <c r="N412" s="50" t="e">
        <f aca="false">IF(OR(#REF!&lt;&gt;"",#REF!&lt;&gt;"",#REF!&lt;&gt;"",G412&lt;&gt;"",#REF!&lt;&gt;""),"Y","")</f>
        <v>#REF!</v>
      </c>
      <c r="O412" s="50" t="str">
        <f aca="false">MID(K412,3,4)</f>
        <v/>
      </c>
      <c r="P412" s="51"/>
      <c r="Q412" s="52" t="n">
        <f aca="false">K412</f>
        <v>0</v>
      </c>
      <c r="R412" s="33"/>
      <c r="S412" s="33"/>
      <c r="T412" s="33"/>
    </row>
    <row r="413" customFormat="false" ht="15.75" hidden="false" customHeight="true" outlineLevel="0" collapsed="false">
      <c r="A413" s="44" t="n">
        <v>411</v>
      </c>
      <c r="B413" s="45"/>
      <c r="C413" s="54" t="str">
        <f aca="false">IF((OR(G413="Water",G413="Air",G413="Liquids and fixed materials",G413="Alkalis",G413="Firefighting medium")),"White",IF(G413="","","Black"))</f>
        <v/>
      </c>
      <c r="D413" s="47"/>
      <c r="E413" s="48"/>
      <c r="F413" s="48"/>
      <c r="G413" s="48"/>
      <c r="H413" s="48"/>
      <c r="I413" s="48"/>
      <c r="J413" s="48"/>
      <c r="K413" s="49"/>
      <c r="L413" s="50" t="str">
        <f aca="false">IF(E413=Data_Hidden!$A$13,"A", IF(E413=Data_Hidden!$A$14,"B",IF(E413=Data_Hidden!$A$15,"C",IF(E413=Data_Hidden!$A$16,"D",IF(E413=Data_Hidden!$A$17,"E",IF(E413=Data_Hidden!$A$18,"H",IF(E413=Data_Hidden!$A$19,"HPVH","")))))))</f>
        <v/>
      </c>
      <c r="M413" s="50" t="str">
        <f aca="false">IF(J413=Data_Hidden!$E$2,360,"")</f>
        <v/>
      </c>
      <c r="N413" s="50" t="e">
        <f aca="false">IF(OR(#REF!&lt;&gt;"",#REF!&lt;&gt;"",#REF!&lt;&gt;"",G413&lt;&gt;"",#REF!&lt;&gt;""),"Y","")</f>
        <v>#REF!</v>
      </c>
      <c r="O413" s="50" t="str">
        <f aca="false">MID(K413,3,4)</f>
        <v/>
      </c>
      <c r="P413" s="51"/>
      <c r="Q413" s="52" t="n">
        <f aca="false">K413</f>
        <v>0</v>
      </c>
      <c r="R413" s="33"/>
      <c r="S413" s="33"/>
      <c r="T413" s="33"/>
    </row>
    <row r="414" customFormat="false" ht="15.75" hidden="false" customHeight="true" outlineLevel="0" collapsed="false">
      <c r="A414" s="44" t="n">
        <v>412</v>
      </c>
      <c r="B414" s="45"/>
      <c r="C414" s="54" t="str">
        <f aca="false">IF((OR(G414="Water",G414="Air",G414="Liquids and fixed materials",G414="Alkalis",G414="Firefighting medium")),"White",IF(G414="","","Black"))</f>
        <v/>
      </c>
      <c r="D414" s="47"/>
      <c r="E414" s="48"/>
      <c r="F414" s="48"/>
      <c r="G414" s="48"/>
      <c r="H414" s="48"/>
      <c r="I414" s="48"/>
      <c r="J414" s="48"/>
      <c r="K414" s="49"/>
      <c r="L414" s="50" t="str">
        <f aca="false">IF(E414=Data_Hidden!$A$13,"A", IF(E414=Data_Hidden!$A$14,"B",IF(E414=Data_Hidden!$A$15,"C",IF(E414=Data_Hidden!$A$16,"D",IF(E414=Data_Hidden!$A$17,"E",IF(E414=Data_Hidden!$A$18,"H",IF(E414=Data_Hidden!$A$19,"HPVH","")))))))</f>
        <v/>
      </c>
      <c r="M414" s="50" t="str">
        <f aca="false">IF(J414=Data_Hidden!$E$2,360,"")</f>
        <v/>
      </c>
      <c r="N414" s="50" t="e">
        <f aca="false">IF(OR(#REF!&lt;&gt;"",#REF!&lt;&gt;"",#REF!&lt;&gt;"",G414&lt;&gt;"",#REF!&lt;&gt;""),"Y","")</f>
        <v>#REF!</v>
      </c>
      <c r="O414" s="50" t="str">
        <f aca="false">MID(K414,3,4)</f>
        <v/>
      </c>
      <c r="P414" s="51"/>
      <c r="Q414" s="52" t="n">
        <f aca="false">K414</f>
        <v>0</v>
      </c>
      <c r="R414" s="33"/>
      <c r="S414" s="33"/>
      <c r="T414" s="33"/>
    </row>
    <row r="415" customFormat="false" ht="15.75" hidden="false" customHeight="true" outlineLevel="0" collapsed="false">
      <c r="A415" s="44" t="n">
        <v>413</v>
      </c>
      <c r="B415" s="45"/>
      <c r="C415" s="54" t="str">
        <f aca="false">IF((OR(G415="Water",G415="Air",G415="Liquids and fixed materials",G415="Alkalis",G415="Firefighting medium")),"White",IF(G415="","","Black"))</f>
        <v/>
      </c>
      <c r="D415" s="47"/>
      <c r="E415" s="48"/>
      <c r="F415" s="48"/>
      <c r="G415" s="48"/>
      <c r="H415" s="48"/>
      <c r="I415" s="48"/>
      <c r="J415" s="48"/>
      <c r="K415" s="49"/>
      <c r="L415" s="50" t="str">
        <f aca="false">IF(E415=Data_Hidden!$A$13,"A", IF(E415=Data_Hidden!$A$14,"B",IF(E415=Data_Hidden!$A$15,"C",IF(E415=Data_Hidden!$A$16,"D",IF(E415=Data_Hidden!$A$17,"E",IF(E415=Data_Hidden!$A$18,"H",IF(E415=Data_Hidden!$A$19,"HPVH","")))))))</f>
        <v/>
      </c>
      <c r="M415" s="50" t="str">
        <f aca="false">IF(J415=Data_Hidden!$E$2,360,"")</f>
        <v/>
      </c>
      <c r="N415" s="50" t="e">
        <f aca="false">IF(OR(#REF!&lt;&gt;"",#REF!&lt;&gt;"",#REF!&lt;&gt;"",G415&lt;&gt;"",#REF!&lt;&gt;""),"Y","")</f>
        <v>#REF!</v>
      </c>
      <c r="O415" s="50" t="str">
        <f aca="false">MID(K415,3,4)</f>
        <v/>
      </c>
      <c r="P415" s="51"/>
      <c r="Q415" s="52" t="n">
        <f aca="false">K415</f>
        <v>0</v>
      </c>
      <c r="R415" s="33"/>
      <c r="S415" s="33"/>
      <c r="T415" s="33"/>
    </row>
    <row r="416" customFormat="false" ht="15.75" hidden="false" customHeight="true" outlineLevel="0" collapsed="false">
      <c r="A416" s="44" t="n">
        <v>414</v>
      </c>
      <c r="B416" s="45"/>
      <c r="C416" s="54" t="str">
        <f aca="false">IF((OR(G416="Water",G416="Air",G416="Liquids and fixed materials",G416="Alkalis",G416="Firefighting medium")),"White",IF(G416="","","Black"))</f>
        <v/>
      </c>
      <c r="D416" s="47"/>
      <c r="E416" s="48"/>
      <c r="F416" s="48"/>
      <c r="G416" s="48"/>
      <c r="H416" s="48"/>
      <c r="I416" s="48"/>
      <c r="J416" s="48"/>
      <c r="K416" s="49"/>
      <c r="L416" s="50" t="str">
        <f aca="false">IF(E416=Data_Hidden!$A$13,"A", IF(E416=Data_Hidden!$A$14,"B",IF(E416=Data_Hidden!$A$15,"C",IF(E416=Data_Hidden!$A$16,"D",IF(E416=Data_Hidden!$A$17,"E",IF(E416=Data_Hidden!$A$18,"H",IF(E416=Data_Hidden!$A$19,"HPVH","")))))))</f>
        <v/>
      </c>
      <c r="M416" s="50" t="str">
        <f aca="false">IF(J416=Data_Hidden!$E$2,360,"")</f>
        <v/>
      </c>
      <c r="N416" s="50" t="e">
        <f aca="false">IF(OR(#REF!&lt;&gt;"",#REF!&lt;&gt;"",#REF!&lt;&gt;"",G416&lt;&gt;"",#REF!&lt;&gt;""),"Y","")</f>
        <v>#REF!</v>
      </c>
      <c r="O416" s="50" t="str">
        <f aca="false">MID(K416,3,4)</f>
        <v/>
      </c>
      <c r="P416" s="51"/>
      <c r="Q416" s="52" t="n">
        <f aca="false">K416</f>
        <v>0</v>
      </c>
      <c r="R416" s="33"/>
      <c r="S416" s="33"/>
      <c r="T416" s="33"/>
    </row>
    <row r="417" customFormat="false" ht="15.75" hidden="false" customHeight="true" outlineLevel="0" collapsed="false">
      <c r="A417" s="44" t="n">
        <v>415</v>
      </c>
      <c r="B417" s="45"/>
      <c r="C417" s="54" t="str">
        <f aca="false">IF((OR(G417="Water",G417="Air",G417="Liquids and fixed materials",G417="Alkalis",G417="Firefighting medium")),"White",IF(G417="","","Black"))</f>
        <v/>
      </c>
      <c r="D417" s="47"/>
      <c r="E417" s="48"/>
      <c r="F417" s="48"/>
      <c r="G417" s="48"/>
      <c r="H417" s="48"/>
      <c r="I417" s="48"/>
      <c r="J417" s="48"/>
      <c r="K417" s="49"/>
      <c r="L417" s="50" t="str">
        <f aca="false">IF(E417=Data_Hidden!$A$13,"A", IF(E417=Data_Hidden!$A$14,"B",IF(E417=Data_Hidden!$A$15,"C",IF(E417=Data_Hidden!$A$16,"D",IF(E417=Data_Hidden!$A$17,"E",IF(E417=Data_Hidden!$A$18,"H",IF(E417=Data_Hidden!$A$19,"HPVH","")))))))</f>
        <v/>
      </c>
      <c r="M417" s="50" t="str">
        <f aca="false">IF(J417=Data_Hidden!$E$2,360,"")</f>
        <v/>
      </c>
      <c r="N417" s="50" t="e">
        <f aca="false">IF(OR(#REF!&lt;&gt;"",#REF!&lt;&gt;"",#REF!&lt;&gt;"",G417&lt;&gt;"",#REF!&lt;&gt;""),"Y","")</f>
        <v>#REF!</v>
      </c>
      <c r="O417" s="50" t="str">
        <f aca="false">MID(K417,3,4)</f>
        <v/>
      </c>
      <c r="P417" s="51"/>
      <c r="Q417" s="52" t="n">
        <f aca="false">K417</f>
        <v>0</v>
      </c>
      <c r="R417" s="33"/>
      <c r="S417" s="33"/>
      <c r="T417" s="33"/>
    </row>
    <row r="418" customFormat="false" ht="15.75" hidden="false" customHeight="true" outlineLevel="0" collapsed="false">
      <c r="A418" s="44" t="n">
        <v>416</v>
      </c>
      <c r="B418" s="45"/>
      <c r="C418" s="54" t="str">
        <f aca="false">IF((OR(G418="Water",G418="Air",G418="Liquids and fixed materials",G418="Alkalis",G418="Firefighting medium")),"White",IF(G418="","","Black"))</f>
        <v/>
      </c>
      <c r="D418" s="47"/>
      <c r="E418" s="48"/>
      <c r="F418" s="48"/>
      <c r="G418" s="48"/>
      <c r="H418" s="48"/>
      <c r="I418" s="48"/>
      <c r="J418" s="48"/>
      <c r="K418" s="49"/>
      <c r="L418" s="50" t="str">
        <f aca="false">IF(E418=Data_Hidden!$A$13,"A", IF(E418=Data_Hidden!$A$14,"B",IF(E418=Data_Hidden!$A$15,"C",IF(E418=Data_Hidden!$A$16,"D",IF(E418=Data_Hidden!$A$17,"E",IF(E418=Data_Hidden!$A$18,"H",IF(E418=Data_Hidden!$A$19,"HPVH","")))))))</f>
        <v/>
      </c>
      <c r="M418" s="50" t="str">
        <f aca="false">IF(J418=Data_Hidden!$E$2,360,"")</f>
        <v/>
      </c>
      <c r="N418" s="50" t="e">
        <f aca="false">IF(OR(#REF!&lt;&gt;"",#REF!&lt;&gt;"",#REF!&lt;&gt;"",G418&lt;&gt;"",#REF!&lt;&gt;""),"Y","")</f>
        <v>#REF!</v>
      </c>
      <c r="O418" s="50" t="str">
        <f aca="false">MID(K418,3,4)</f>
        <v/>
      </c>
      <c r="P418" s="51"/>
      <c r="Q418" s="52" t="n">
        <f aca="false">K418</f>
        <v>0</v>
      </c>
      <c r="R418" s="33"/>
      <c r="S418" s="33"/>
      <c r="T418" s="33"/>
    </row>
    <row r="419" customFormat="false" ht="15.75" hidden="false" customHeight="true" outlineLevel="0" collapsed="false">
      <c r="A419" s="44" t="n">
        <v>417</v>
      </c>
      <c r="B419" s="45"/>
      <c r="C419" s="54" t="str">
        <f aca="false">IF((OR(G419="Water",G419="Air",G419="Liquids and fixed materials",G419="Alkalis",G419="Firefighting medium")),"White",IF(G419="","","Black"))</f>
        <v/>
      </c>
      <c r="D419" s="47"/>
      <c r="E419" s="48"/>
      <c r="F419" s="48"/>
      <c r="G419" s="48"/>
      <c r="H419" s="48"/>
      <c r="I419" s="48"/>
      <c r="J419" s="48"/>
      <c r="K419" s="49"/>
      <c r="L419" s="50" t="str">
        <f aca="false">IF(E419=Data_Hidden!$A$13,"A", IF(E419=Data_Hidden!$A$14,"B",IF(E419=Data_Hidden!$A$15,"C",IF(E419=Data_Hidden!$A$16,"D",IF(E419=Data_Hidden!$A$17,"E",IF(E419=Data_Hidden!$A$18,"H",IF(E419=Data_Hidden!$A$19,"HPVH","")))))))</f>
        <v/>
      </c>
      <c r="M419" s="50" t="str">
        <f aca="false">IF(J419=Data_Hidden!$E$2,360,"")</f>
        <v/>
      </c>
      <c r="N419" s="50" t="e">
        <f aca="false">IF(OR(#REF!&lt;&gt;"",#REF!&lt;&gt;"",#REF!&lt;&gt;"",G419&lt;&gt;"",#REF!&lt;&gt;""),"Y","")</f>
        <v>#REF!</v>
      </c>
      <c r="O419" s="50" t="str">
        <f aca="false">MID(K419,3,4)</f>
        <v/>
      </c>
      <c r="P419" s="51"/>
      <c r="Q419" s="52" t="n">
        <f aca="false">K419</f>
        <v>0</v>
      </c>
      <c r="R419" s="33"/>
      <c r="S419" s="33"/>
      <c r="T419" s="33"/>
    </row>
    <row r="420" customFormat="false" ht="15.75" hidden="false" customHeight="true" outlineLevel="0" collapsed="false">
      <c r="A420" s="44" t="n">
        <v>418</v>
      </c>
      <c r="B420" s="45"/>
      <c r="C420" s="54" t="str">
        <f aca="false">IF((OR(G420="Water",G420="Air",G420="Liquids and fixed materials",G420="Alkalis",G420="Firefighting medium")),"White",IF(G420="","","Black"))</f>
        <v/>
      </c>
      <c r="D420" s="47"/>
      <c r="E420" s="48"/>
      <c r="F420" s="48"/>
      <c r="G420" s="48"/>
      <c r="H420" s="48"/>
      <c r="I420" s="48"/>
      <c r="J420" s="48"/>
      <c r="K420" s="49"/>
      <c r="L420" s="50" t="str">
        <f aca="false">IF(E420=Data_Hidden!$A$13,"A", IF(E420=Data_Hidden!$A$14,"B",IF(E420=Data_Hidden!$A$15,"C",IF(E420=Data_Hidden!$A$16,"D",IF(E420=Data_Hidden!$A$17,"E",IF(E420=Data_Hidden!$A$18,"H",IF(E420=Data_Hidden!$A$19,"HPVH","")))))))</f>
        <v/>
      </c>
      <c r="M420" s="50" t="str">
        <f aca="false">IF(J420=Data_Hidden!$E$2,360,"")</f>
        <v/>
      </c>
      <c r="N420" s="50" t="e">
        <f aca="false">IF(OR(#REF!&lt;&gt;"",#REF!&lt;&gt;"",#REF!&lt;&gt;"",G420&lt;&gt;"",#REF!&lt;&gt;""),"Y","")</f>
        <v>#REF!</v>
      </c>
      <c r="O420" s="50" t="str">
        <f aca="false">MID(K420,3,4)</f>
        <v/>
      </c>
      <c r="P420" s="51"/>
      <c r="Q420" s="52" t="n">
        <f aca="false">K420</f>
        <v>0</v>
      </c>
      <c r="R420" s="33"/>
      <c r="S420" s="33"/>
      <c r="T420" s="33"/>
    </row>
    <row r="421" customFormat="false" ht="15.75" hidden="false" customHeight="true" outlineLevel="0" collapsed="false">
      <c r="A421" s="44" t="n">
        <v>419</v>
      </c>
      <c r="B421" s="45"/>
      <c r="C421" s="54" t="str">
        <f aca="false">IF((OR(G421="Water",G421="Air",G421="Liquids and fixed materials",G421="Alkalis",G421="Firefighting medium")),"White",IF(G421="","","Black"))</f>
        <v/>
      </c>
      <c r="D421" s="47"/>
      <c r="E421" s="48"/>
      <c r="F421" s="48"/>
      <c r="G421" s="48"/>
      <c r="H421" s="48"/>
      <c r="I421" s="48"/>
      <c r="J421" s="48"/>
      <c r="K421" s="49"/>
      <c r="L421" s="50" t="str">
        <f aca="false">IF(E421=Data_Hidden!$A$13,"A", IF(E421=Data_Hidden!$A$14,"B",IF(E421=Data_Hidden!$A$15,"C",IF(E421=Data_Hidden!$A$16,"D",IF(E421=Data_Hidden!$A$17,"E",IF(E421=Data_Hidden!$A$18,"H",IF(E421=Data_Hidden!$A$19,"HPVH","")))))))</f>
        <v/>
      </c>
      <c r="M421" s="50" t="str">
        <f aca="false">IF(J421=Data_Hidden!$E$2,360,"")</f>
        <v/>
      </c>
      <c r="N421" s="50" t="e">
        <f aca="false">IF(OR(#REF!&lt;&gt;"",#REF!&lt;&gt;"",#REF!&lt;&gt;"",G421&lt;&gt;"",#REF!&lt;&gt;""),"Y","")</f>
        <v>#REF!</v>
      </c>
      <c r="O421" s="50" t="str">
        <f aca="false">MID(K421,3,4)</f>
        <v/>
      </c>
      <c r="P421" s="51"/>
      <c r="Q421" s="52" t="n">
        <f aca="false">K421</f>
        <v>0</v>
      </c>
      <c r="R421" s="33"/>
      <c r="S421" s="33"/>
      <c r="T421" s="33"/>
    </row>
    <row r="422" customFormat="false" ht="15.75" hidden="false" customHeight="true" outlineLevel="0" collapsed="false">
      <c r="A422" s="44" t="n">
        <v>420</v>
      </c>
      <c r="B422" s="45"/>
      <c r="C422" s="54" t="str">
        <f aca="false">IF((OR(G422="Water",G422="Air",G422="Liquids and fixed materials",G422="Alkalis",G422="Firefighting medium")),"White",IF(G422="","","Black"))</f>
        <v/>
      </c>
      <c r="D422" s="47"/>
      <c r="E422" s="48"/>
      <c r="F422" s="48"/>
      <c r="G422" s="48"/>
      <c r="H422" s="48"/>
      <c r="I422" s="48"/>
      <c r="J422" s="48"/>
      <c r="K422" s="49"/>
      <c r="L422" s="50" t="str">
        <f aca="false">IF(E422=Data_Hidden!$A$13,"A", IF(E422=Data_Hidden!$A$14,"B",IF(E422=Data_Hidden!$A$15,"C",IF(E422=Data_Hidden!$A$16,"D",IF(E422=Data_Hidden!$A$17,"E",IF(E422=Data_Hidden!$A$18,"H",IF(E422=Data_Hidden!$A$19,"HPVH","")))))))</f>
        <v/>
      </c>
      <c r="M422" s="50" t="str">
        <f aca="false">IF(J422=Data_Hidden!$E$2,360,"")</f>
        <v/>
      </c>
      <c r="N422" s="50" t="e">
        <f aca="false">IF(OR(#REF!&lt;&gt;"",#REF!&lt;&gt;"",#REF!&lt;&gt;"",G422&lt;&gt;"",#REF!&lt;&gt;""),"Y","")</f>
        <v>#REF!</v>
      </c>
      <c r="O422" s="50" t="str">
        <f aca="false">MID(K422,3,4)</f>
        <v/>
      </c>
      <c r="P422" s="51"/>
      <c r="Q422" s="52" t="n">
        <f aca="false">K422</f>
        <v>0</v>
      </c>
      <c r="R422" s="33"/>
      <c r="S422" s="33"/>
      <c r="T422" s="33"/>
    </row>
    <row r="423" customFormat="false" ht="15.75" hidden="false" customHeight="true" outlineLevel="0" collapsed="false">
      <c r="A423" s="44" t="n">
        <v>421</v>
      </c>
      <c r="B423" s="45"/>
      <c r="C423" s="54" t="str">
        <f aca="false">IF((OR(G423="Water",G423="Air",G423="Liquids and fixed materials",G423="Alkalis",G423="Firefighting medium")),"White",IF(G423="","","Black"))</f>
        <v/>
      </c>
      <c r="D423" s="47"/>
      <c r="E423" s="48"/>
      <c r="F423" s="48"/>
      <c r="G423" s="48"/>
      <c r="H423" s="48"/>
      <c r="I423" s="48"/>
      <c r="J423" s="48"/>
      <c r="K423" s="49"/>
      <c r="L423" s="50" t="str">
        <f aca="false">IF(E423=Data_Hidden!$A$13,"A", IF(E423=Data_Hidden!$A$14,"B",IF(E423=Data_Hidden!$A$15,"C",IF(E423=Data_Hidden!$A$16,"D",IF(E423=Data_Hidden!$A$17,"E",IF(E423=Data_Hidden!$A$18,"H",IF(E423=Data_Hidden!$A$19,"HPVH","")))))))</f>
        <v/>
      </c>
      <c r="M423" s="50" t="str">
        <f aca="false">IF(J423=Data_Hidden!$E$2,360,"")</f>
        <v/>
      </c>
      <c r="N423" s="50" t="e">
        <f aca="false">IF(OR(#REF!&lt;&gt;"",#REF!&lt;&gt;"",#REF!&lt;&gt;"",G423&lt;&gt;"",#REF!&lt;&gt;""),"Y","")</f>
        <v>#REF!</v>
      </c>
      <c r="O423" s="50" t="str">
        <f aca="false">MID(K423,3,4)</f>
        <v/>
      </c>
      <c r="P423" s="51"/>
      <c r="Q423" s="52" t="n">
        <f aca="false">K423</f>
        <v>0</v>
      </c>
      <c r="R423" s="33"/>
      <c r="S423" s="33"/>
      <c r="T423" s="33"/>
    </row>
    <row r="424" customFormat="false" ht="15.75" hidden="false" customHeight="true" outlineLevel="0" collapsed="false">
      <c r="A424" s="44" t="n">
        <v>422</v>
      </c>
      <c r="B424" s="45"/>
      <c r="C424" s="54" t="str">
        <f aca="false">IF((OR(G424="Water",G424="Air",G424="Liquids and fixed materials",G424="Alkalis",G424="Firefighting medium")),"White",IF(G424="","","Black"))</f>
        <v/>
      </c>
      <c r="D424" s="47"/>
      <c r="E424" s="48"/>
      <c r="F424" s="48"/>
      <c r="G424" s="48"/>
      <c r="H424" s="48"/>
      <c r="I424" s="48"/>
      <c r="J424" s="48"/>
      <c r="K424" s="49"/>
      <c r="L424" s="50" t="str">
        <f aca="false">IF(E424=Data_Hidden!$A$13,"A", IF(E424=Data_Hidden!$A$14,"B",IF(E424=Data_Hidden!$A$15,"C",IF(E424=Data_Hidden!$A$16,"D",IF(E424=Data_Hidden!$A$17,"E",IF(E424=Data_Hidden!$A$18,"H",IF(E424=Data_Hidden!$A$19,"HPVH","")))))))</f>
        <v/>
      </c>
      <c r="M424" s="50" t="str">
        <f aca="false">IF(J424=Data_Hidden!$E$2,360,"")</f>
        <v/>
      </c>
      <c r="N424" s="50" t="e">
        <f aca="false">IF(OR(#REF!&lt;&gt;"",#REF!&lt;&gt;"",#REF!&lt;&gt;"",G424&lt;&gt;"",#REF!&lt;&gt;""),"Y","")</f>
        <v>#REF!</v>
      </c>
      <c r="O424" s="50" t="str">
        <f aca="false">MID(K424,3,4)</f>
        <v/>
      </c>
      <c r="P424" s="51"/>
      <c r="Q424" s="52" t="n">
        <f aca="false">K424</f>
        <v>0</v>
      </c>
      <c r="R424" s="33"/>
      <c r="S424" s="33"/>
      <c r="T424" s="33"/>
    </row>
    <row r="425" customFormat="false" ht="15.75" hidden="false" customHeight="true" outlineLevel="0" collapsed="false">
      <c r="A425" s="44" t="n">
        <v>423</v>
      </c>
      <c r="B425" s="45"/>
      <c r="C425" s="54" t="str">
        <f aca="false">IF((OR(G425="Water",G425="Air",G425="Liquids and fixed materials",G425="Alkalis",G425="Firefighting medium")),"White",IF(G425="","","Black"))</f>
        <v/>
      </c>
      <c r="D425" s="47"/>
      <c r="E425" s="48"/>
      <c r="F425" s="48"/>
      <c r="G425" s="48"/>
      <c r="H425" s="48"/>
      <c r="I425" s="48"/>
      <c r="J425" s="48"/>
      <c r="K425" s="49"/>
      <c r="L425" s="50" t="str">
        <f aca="false">IF(E425=Data_Hidden!$A$13,"A", IF(E425=Data_Hidden!$A$14,"B",IF(E425=Data_Hidden!$A$15,"C",IF(E425=Data_Hidden!$A$16,"D",IF(E425=Data_Hidden!$A$17,"E",IF(E425=Data_Hidden!$A$18,"H",IF(E425=Data_Hidden!$A$19,"HPVH","")))))))</f>
        <v/>
      </c>
      <c r="M425" s="50" t="str">
        <f aca="false">IF(J425=Data_Hidden!$E$2,360,"")</f>
        <v/>
      </c>
      <c r="N425" s="50" t="e">
        <f aca="false">IF(OR(#REF!&lt;&gt;"",#REF!&lt;&gt;"",#REF!&lt;&gt;"",G425&lt;&gt;"",#REF!&lt;&gt;""),"Y","")</f>
        <v>#REF!</v>
      </c>
      <c r="O425" s="50" t="str">
        <f aca="false">MID(K425,3,4)</f>
        <v/>
      </c>
      <c r="P425" s="51"/>
      <c r="Q425" s="52" t="n">
        <f aca="false">K425</f>
        <v>0</v>
      </c>
      <c r="R425" s="33"/>
      <c r="S425" s="33"/>
      <c r="T425" s="33"/>
    </row>
    <row r="426" customFormat="false" ht="15.75" hidden="false" customHeight="true" outlineLevel="0" collapsed="false">
      <c r="A426" s="44" t="n">
        <v>424</v>
      </c>
      <c r="B426" s="45"/>
      <c r="C426" s="54" t="str">
        <f aca="false">IF((OR(G426="Water",G426="Air",G426="Liquids and fixed materials",G426="Alkalis",G426="Firefighting medium")),"White",IF(G426="","","Black"))</f>
        <v/>
      </c>
      <c r="D426" s="47"/>
      <c r="E426" s="48"/>
      <c r="F426" s="48"/>
      <c r="G426" s="48"/>
      <c r="H426" s="48"/>
      <c r="I426" s="48"/>
      <c r="J426" s="48"/>
      <c r="K426" s="49"/>
      <c r="L426" s="50" t="str">
        <f aca="false">IF(E426=Data_Hidden!$A$13,"A", IF(E426=Data_Hidden!$A$14,"B",IF(E426=Data_Hidden!$A$15,"C",IF(E426=Data_Hidden!$A$16,"D",IF(E426=Data_Hidden!$A$17,"E",IF(E426=Data_Hidden!$A$18,"H",IF(E426=Data_Hidden!$A$19,"HPVH","")))))))</f>
        <v/>
      </c>
      <c r="M426" s="50" t="str">
        <f aca="false">IF(J426=Data_Hidden!$E$2,360,"")</f>
        <v/>
      </c>
      <c r="N426" s="50" t="e">
        <f aca="false">IF(OR(#REF!&lt;&gt;"",#REF!&lt;&gt;"",#REF!&lt;&gt;"",G426&lt;&gt;"",#REF!&lt;&gt;""),"Y","")</f>
        <v>#REF!</v>
      </c>
      <c r="O426" s="50" t="str">
        <f aca="false">MID(K426,3,4)</f>
        <v/>
      </c>
      <c r="P426" s="51"/>
      <c r="Q426" s="52" t="n">
        <f aca="false">K426</f>
        <v>0</v>
      </c>
      <c r="R426" s="33"/>
      <c r="S426" s="33"/>
      <c r="T426" s="33"/>
    </row>
    <row r="427" customFormat="false" ht="15.75" hidden="false" customHeight="true" outlineLevel="0" collapsed="false">
      <c r="A427" s="44" t="n">
        <v>425</v>
      </c>
      <c r="B427" s="45"/>
      <c r="C427" s="54" t="str">
        <f aca="false">IF((OR(G427="Water",G427="Air",G427="Liquids and fixed materials",G427="Alkalis",G427="Firefighting medium")),"White",IF(G427="","","Black"))</f>
        <v/>
      </c>
      <c r="D427" s="47"/>
      <c r="E427" s="48"/>
      <c r="F427" s="48"/>
      <c r="G427" s="48"/>
      <c r="H427" s="48"/>
      <c r="I427" s="48"/>
      <c r="J427" s="48"/>
      <c r="K427" s="49"/>
      <c r="L427" s="50" t="str">
        <f aca="false">IF(E427=Data_Hidden!$A$13,"A", IF(E427=Data_Hidden!$A$14,"B",IF(E427=Data_Hidden!$A$15,"C",IF(E427=Data_Hidden!$A$16,"D",IF(E427=Data_Hidden!$A$17,"E",IF(E427=Data_Hidden!$A$18,"H",IF(E427=Data_Hidden!$A$19,"HPVH","")))))))</f>
        <v/>
      </c>
      <c r="M427" s="50" t="str">
        <f aca="false">IF(J427=Data_Hidden!$E$2,360,"")</f>
        <v/>
      </c>
      <c r="N427" s="50" t="e">
        <f aca="false">IF(OR(#REF!&lt;&gt;"",#REF!&lt;&gt;"",#REF!&lt;&gt;"",G427&lt;&gt;"",#REF!&lt;&gt;""),"Y","")</f>
        <v>#REF!</v>
      </c>
      <c r="O427" s="50" t="str">
        <f aca="false">MID(K427,3,4)</f>
        <v/>
      </c>
      <c r="P427" s="51"/>
      <c r="Q427" s="52" t="n">
        <f aca="false">K427</f>
        <v>0</v>
      </c>
      <c r="R427" s="33"/>
      <c r="S427" s="33"/>
      <c r="T427" s="33"/>
    </row>
    <row r="428" customFormat="false" ht="15.75" hidden="false" customHeight="true" outlineLevel="0" collapsed="false">
      <c r="A428" s="44" t="n">
        <v>426</v>
      </c>
      <c r="B428" s="45"/>
      <c r="C428" s="54" t="str">
        <f aca="false">IF((OR(G428="Water",G428="Air",G428="Liquids and fixed materials",G428="Alkalis",G428="Firefighting medium")),"White",IF(G428="","","Black"))</f>
        <v/>
      </c>
      <c r="D428" s="47"/>
      <c r="E428" s="48"/>
      <c r="F428" s="48"/>
      <c r="G428" s="48"/>
      <c r="H428" s="48"/>
      <c r="I428" s="48"/>
      <c r="J428" s="48"/>
      <c r="K428" s="49"/>
      <c r="L428" s="50" t="str">
        <f aca="false">IF(E428=Data_Hidden!$A$13,"A", IF(E428=Data_Hidden!$A$14,"B",IF(E428=Data_Hidden!$A$15,"C",IF(E428=Data_Hidden!$A$16,"D",IF(E428=Data_Hidden!$A$17,"E",IF(E428=Data_Hidden!$A$18,"H",IF(E428=Data_Hidden!$A$19,"HPVH","")))))))</f>
        <v/>
      </c>
      <c r="M428" s="50" t="str">
        <f aca="false">IF(J428=Data_Hidden!$E$2,360,"")</f>
        <v/>
      </c>
      <c r="N428" s="50" t="e">
        <f aca="false">IF(OR(#REF!&lt;&gt;"",#REF!&lt;&gt;"",#REF!&lt;&gt;"",G428&lt;&gt;"",#REF!&lt;&gt;""),"Y","")</f>
        <v>#REF!</v>
      </c>
      <c r="O428" s="50" t="str">
        <f aca="false">MID(K428,3,4)</f>
        <v/>
      </c>
      <c r="P428" s="51"/>
      <c r="Q428" s="52" t="n">
        <f aca="false">K428</f>
        <v>0</v>
      </c>
      <c r="R428" s="33"/>
      <c r="S428" s="33"/>
      <c r="T428" s="33"/>
    </row>
    <row r="429" customFormat="false" ht="15.75" hidden="false" customHeight="true" outlineLevel="0" collapsed="false">
      <c r="A429" s="44" t="n">
        <v>427</v>
      </c>
      <c r="B429" s="45"/>
      <c r="C429" s="54" t="str">
        <f aca="false">IF((OR(G429="Water",G429="Air",G429="Liquids and fixed materials",G429="Alkalis",G429="Firefighting medium")),"White",IF(G429="","","Black"))</f>
        <v/>
      </c>
      <c r="D429" s="47"/>
      <c r="E429" s="48"/>
      <c r="F429" s="48"/>
      <c r="G429" s="48"/>
      <c r="H429" s="48"/>
      <c r="I429" s="48"/>
      <c r="J429" s="48"/>
      <c r="K429" s="49"/>
      <c r="L429" s="50" t="str">
        <f aca="false">IF(E429=Data_Hidden!$A$13,"A", IF(E429=Data_Hidden!$A$14,"B",IF(E429=Data_Hidden!$A$15,"C",IF(E429=Data_Hidden!$A$16,"D",IF(E429=Data_Hidden!$A$17,"E",IF(E429=Data_Hidden!$A$18,"H",IF(E429=Data_Hidden!$A$19,"HPVH","")))))))</f>
        <v/>
      </c>
      <c r="M429" s="50" t="str">
        <f aca="false">IF(J429=Data_Hidden!$E$2,360,"")</f>
        <v/>
      </c>
      <c r="N429" s="50" t="e">
        <f aca="false">IF(OR(#REF!&lt;&gt;"",#REF!&lt;&gt;"",#REF!&lt;&gt;"",G429&lt;&gt;"",#REF!&lt;&gt;""),"Y","")</f>
        <v>#REF!</v>
      </c>
      <c r="O429" s="50" t="str">
        <f aca="false">MID(K429,3,4)</f>
        <v/>
      </c>
      <c r="P429" s="51"/>
      <c r="Q429" s="52" t="n">
        <f aca="false">K429</f>
        <v>0</v>
      </c>
      <c r="R429" s="33"/>
      <c r="S429" s="33"/>
      <c r="T429" s="33"/>
    </row>
    <row r="430" customFormat="false" ht="15.75" hidden="false" customHeight="true" outlineLevel="0" collapsed="false">
      <c r="A430" s="44" t="n">
        <v>428</v>
      </c>
      <c r="B430" s="45"/>
      <c r="C430" s="54" t="str">
        <f aca="false">IF((OR(G430="Water",G430="Air",G430="Liquids and fixed materials",G430="Alkalis",G430="Firefighting medium")),"White",IF(G430="","","Black"))</f>
        <v/>
      </c>
      <c r="D430" s="47"/>
      <c r="E430" s="48"/>
      <c r="F430" s="48"/>
      <c r="G430" s="48"/>
      <c r="H430" s="48"/>
      <c r="I430" s="48"/>
      <c r="J430" s="48"/>
      <c r="K430" s="49"/>
      <c r="L430" s="50" t="str">
        <f aca="false">IF(E430=Data_Hidden!$A$13,"A", IF(E430=Data_Hidden!$A$14,"B",IF(E430=Data_Hidden!$A$15,"C",IF(E430=Data_Hidden!$A$16,"D",IF(E430=Data_Hidden!$A$17,"E",IF(E430=Data_Hidden!$A$18,"H",IF(E430=Data_Hidden!$A$19,"HPVH","")))))))</f>
        <v/>
      </c>
      <c r="M430" s="50" t="str">
        <f aca="false">IF(J430=Data_Hidden!$E$2,360,"")</f>
        <v/>
      </c>
      <c r="N430" s="50" t="e">
        <f aca="false">IF(OR(#REF!&lt;&gt;"",#REF!&lt;&gt;"",#REF!&lt;&gt;"",G430&lt;&gt;"",#REF!&lt;&gt;""),"Y","")</f>
        <v>#REF!</v>
      </c>
      <c r="O430" s="50" t="str">
        <f aca="false">MID(K430,3,4)</f>
        <v/>
      </c>
      <c r="P430" s="51"/>
      <c r="Q430" s="52" t="n">
        <f aca="false">K430</f>
        <v>0</v>
      </c>
      <c r="R430" s="33"/>
      <c r="S430" s="33"/>
      <c r="T430" s="33"/>
    </row>
    <row r="431" customFormat="false" ht="15.75" hidden="false" customHeight="true" outlineLevel="0" collapsed="false">
      <c r="A431" s="44" t="n">
        <v>429</v>
      </c>
      <c r="B431" s="45"/>
      <c r="C431" s="54" t="str">
        <f aca="false">IF((OR(G431="Water",G431="Air",G431="Liquids and fixed materials",G431="Alkalis",G431="Firefighting medium")),"White",IF(G431="","","Black"))</f>
        <v/>
      </c>
      <c r="D431" s="47"/>
      <c r="E431" s="48"/>
      <c r="F431" s="48"/>
      <c r="G431" s="48"/>
      <c r="H431" s="48"/>
      <c r="I431" s="48"/>
      <c r="J431" s="48"/>
      <c r="K431" s="49"/>
      <c r="L431" s="50" t="str">
        <f aca="false">IF(E431=Data_Hidden!$A$13,"A", IF(E431=Data_Hidden!$A$14,"B",IF(E431=Data_Hidden!$A$15,"C",IF(E431=Data_Hidden!$A$16,"D",IF(E431=Data_Hidden!$A$17,"E",IF(E431=Data_Hidden!$A$18,"H",IF(E431=Data_Hidden!$A$19,"HPVH","")))))))</f>
        <v/>
      </c>
      <c r="M431" s="50" t="str">
        <f aca="false">IF(J431=Data_Hidden!$E$2,360,"")</f>
        <v/>
      </c>
      <c r="N431" s="50" t="e">
        <f aca="false">IF(OR(#REF!&lt;&gt;"",#REF!&lt;&gt;"",#REF!&lt;&gt;"",G431&lt;&gt;"",#REF!&lt;&gt;""),"Y","")</f>
        <v>#REF!</v>
      </c>
      <c r="O431" s="50" t="str">
        <f aca="false">MID(K431,3,4)</f>
        <v/>
      </c>
      <c r="P431" s="51"/>
      <c r="Q431" s="52" t="n">
        <f aca="false">K431</f>
        <v>0</v>
      </c>
      <c r="R431" s="33"/>
      <c r="S431" s="33"/>
      <c r="T431" s="33"/>
    </row>
    <row r="432" customFormat="false" ht="15.75" hidden="false" customHeight="true" outlineLevel="0" collapsed="false">
      <c r="A432" s="44" t="n">
        <v>430</v>
      </c>
      <c r="B432" s="45"/>
      <c r="C432" s="54" t="str">
        <f aca="false">IF((OR(G432="Water",G432="Air",G432="Liquids and fixed materials",G432="Alkalis",G432="Firefighting medium")),"White",IF(G432="","","Black"))</f>
        <v/>
      </c>
      <c r="D432" s="47"/>
      <c r="E432" s="48"/>
      <c r="F432" s="48"/>
      <c r="G432" s="48"/>
      <c r="H432" s="48"/>
      <c r="I432" s="48"/>
      <c r="J432" s="48"/>
      <c r="K432" s="49"/>
      <c r="L432" s="50" t="str">
        <f aca="false">IF(E432=Data_Hidden!$A$13,"A", IF(E432=Data_Hidden!$A$14,"B",IF(E432=Data_Hidden!$A$15,"C",IF(E432=Data_Hidden!$A$16,"D",IF(E432=Data_Hidden!$A$17,"E",IF(E432=Data_Hidden!$A$18,"H",IF(E432=Data_Hidden!$A$19,"HPVH","")))))))</f>
        <v/>
      </c>
      <c r="M432" s="50" t="str">
        <f aca="false">IF(J432=Data_Hidden!$E$2,360,"")</f>
        <v/>
      </c>
      <c r="N432" s="50" t="e">
        <f aca="false">IF(OR(#REF!&lt;&gt;"",#REF!&lt;&gt;"",#REF!&lt;&gt;"",G432&lt;&gt;"",#REF!&lt;&gt;""),"Y","")</f>
        <v>#REF!</v>
      </c>
      <c r="O432" s="50" t="str">
        <f aca="false">MID(K432,3,4)</f>
        <v/>
      </c>
      <c r="P432" s="51"/>
      <c r="Q432" s="52" t="n">
        <f aca="false">K432</f>
        <v>0</v>
      </c>
      <c r="R432" s="33"/>
      <c r="S432" s="33"/>
      <c r="T432" s="33"/>
    </row>
    <row r="433" customFormat="false" ht="15.75" hidden="false" customHeight="true" outlineLevel="0" collapsed="false">
      <c r="A433" s="44" t="n">
        <v>431</v>
      </c>
      <c r="B433" s="45"/>
      <c r="C433" s="54" t="str">
        <f aca="false">IF((OR(G433="Water",G433="Air",G433="Liquids and fixed materials",G433="Alkalis",G433="Firefighting medium")),"White",IF(G433="","","Black"))</f>
        <v/>
      </c>
      <c r="D433" s="47"/>
      <c r="E433" s="48"/>
      <c r="F433" s="48"/>
      <c r="G433" s="48"/>
      <c r="H433" s="48"/>
      <c r="I433" s="48"/>
      <c r="J433" s="48"/>
      <c r="K433" s="49"/>
      <c r="L433" s="50" t="str">
        <f aca="false">IF(E433=Data_Hidden!$A$13,"A", IF(E433=Data_Hidden!$A$14,"B",IF(E433=Data_Hidden!$A$15,"C",IF(E433=Data_Hidden!$A$16,"D",IF(E433=Data_Hidden!$A$17,"E",IF(E433=Data_Hidden!$A$18,"H",IF(E433=Data_Hidden!$A$19,"HPVH","")))))))</f>
        <v/>
      </c>
      <c r="M433" s="50" t="str">
        <f aca="false">IF(J433=Data_Hidden!$E$2,360,"")</f>
        <v/>
      </c>
      <c r="N433" s="50" t="e">
        <f aca="false">IF(OR(#REF!&lt;&gt;"",#REF!&lt;&gt;"",#REF!&lt;&gt;"",G433&lt;&gt;"",#REF!&lt;&gt;""),"Y","")</f>
        <v>#REF!</v>
      </c>
      <c r="O433" s="50" t="str">
        <f aca="false">MID(K433,3,4)</f>
        <v/>
      </c>
      <c r="P433" s="51"/>
      <c r="Q433" s="52" t="n">
        <f aca="false">K433</f>
        <v>0</v>
      </c>
      <c r="R433" s="33"/>
      <c r="S433" s="33"/>
      <c r="T433" s="33"/>
    </row>
    <row r="434" customFormat="false" ht="15.75" hidden="false" customHeight="true" outlineLevel="0" collapsed="false">
      <c r="A434" s="44" t="n">
        <v>432</v>
      </c>
      <c r="B434" s="45"/>
      <c r="C434" s="54" t="str">
        <f aca="false">IF((OR(G434="Water",G434="Air",G434="Liquids and fixed materials",G434="Alkalis",G434="Firefighting medium")),"White",IF(G434="","","Black"))</f>
        <v/>
      </c>
      <c r="D434" s="47"/>
      <c r="E434" s="48"/>
      <c r="F434" s="48"/>
      <c r="G434" s="48"/>
      <c r="H434" s="48"/>
      <c r="I434" s="48"/>
      <c r="J434" s="48"/>
      <c r="K434" s="49"/>
      <c r="L434" s="50" t="str">
        <f aca="false">IF(E434=Data_Hidden!$A$13,"A", IF(E434=Data_Hidden!$A$14,"B",IF(E434=Data_Hidden!$A$15,"C",IF(E434=Data_Hidden!$A$16,"D",IF(E434=Data_Hidden!$A$17,"E",IF(E434=Data_Hidden!$A$18,"H",IF(E434=Data_Hidden!$A$19,"HPVH","")))))))</f>
        <v/>
      </c>
      <c r="M434" s="50" t="str">
        <f aca="false">IF(J434=Data_Hidden!$E$2,360,"")</f>
        <v/>
      </c>
      <c r="N434" s="50" t="e">
        <f aca="false">IF(OR(#REF!&lt;&gt;"",#REF!&lt;&gt;"",#REF!&lt;&gt;"",G434&lt;&gt;"",#REF!&lt;&gt;""),"Y","")</f>
        <v>#REF!</v>
      </c>
      <c r="O434" s="50" t="str">
        <f aca="false">MID(K434,3,4)</f>
        <v/>
      </c>
      <c r="P434" s="51"/>
      <c r="Q434" s="52" t="n">
        <f aca="false">K434</f>
        <v>0</v>
      </c>
      <c r="R434" s="33"/>
      <c r="S434" s="33"/>
      <c r="T434" s="33"/>
    </row>
    <row r="435" customFormat="false" ht="15.75" hidden="false" customHeight="true" outlineLevel="0" collapsed="false">
      <c r="A435" s="44" t="n">
        <v>433</v>
      </c>
      <c r="B435" s="45"/>
      <c r="C435" s="54" t="str">
        <f aca="false">IF((OR(G435="Water",G435="Air",G435="Liquids and fixed materials",G435="Alkalis",G435="Firefighting medium")),"White",IF(G435="","","Black"))</f>
        <v/>
      </c>
      <c r="D435" s="47"/>
      <c r="E435" s="48"/>
      <c r="F435" s="48"/>
      <c r="G435" s="48"/>
      <c r="H435" s="48"/>
      <c r="I435" s="48"/>
      <c r="J435" s="48"/>
      <c r="K435" s="49"/>
      <c r="L435" s="50" t="str">
        <f aca="false">IF(E435=Data_Hidden!$A$13,"A", IF(E435=Data_Hidden!$A$14,"B",IF(E435=Data_Hidden!$A$15,"C",IF(E435=Data_Hidden!$A$16,"D",IF(E435=Data_Hidden!$A$17,"E",IF(E435=Data_Hidden!$A$18,"H",IF(E435=Data_Hidden!$A$19,"HPVH","")))))))</f>
        <v/>
      </c>
      <c r="M435" s="50" t="str">
        <f aca="false">IF(J435=Data_Hidden!$E$2,360,"")</f>
        <v/>
      </c>
      <c r="N435" s="50" t="e">
        <f aca="false">IF(OR(#REF!&lt;&gt;"",#REF!&lt;&gt;"",#REF!&lt;&gt;"",G435&lt;&gt;"",#REF!&lt;&gt;""),"Y","")</f>
        <v>#REF!</v>
      </c>
      <c r="O435" s="50" t="str">
        <f aca="false">MID(K435,3,4)</f>
        <v/>
      </c>
      <c r="P435" s="51"/>
      <c r="Q435" s="52" t="n">
        <f aca="false">K435</f>
        <v>0</v>
      </c>
      <c r="R435" s="33"/>
      <c r="S435" s="33"/>
      <c r="T435" s="33"/>
    </row>
    <row r="436" customFormat="false" ht="15.75" hidden="false" customHeight="true" outlineLevel="0" collapsed="false">
      <c r="A436" s="44" t="n">
        <v>434</v>
      </c>
      <c r="B436" s="45"/>
      <c r="C436" s="54" t="str">
        <f aca="false">IF((OR(G436="Water",G436="Air",G436="Liquids and fixed materials",G436="Alkalis",G436="Firefighting medium")),"White",IF(G436="","","Black"))</f>
        <v/>
      </c>
      <c r="D436" s="47"/>
      <c r="E436" s="48"/>
      <c r="F436" s="48"/>
      <c r="G436" s="48"/>
      <c r="H436" s="48"/>
      <c r="I436" s="48"/>
      <c r="J436" s="48"/>
      <c r="K436" s="49"/>
      <c r="L436" s="50" t="str">
        <f aca="false">IF(E436=Data_Hidden!$A$13,"A", IF(E436=Data_Hidden!$A$14,"B",IF(E436=Data_Hidden!$A$15,"C",IF(E436=Data_Hidden!$A$16,"D",IF(E436=Data_Hidden!$A$17,"E",IF(E436=Data_Hidden!$A$18,"H",IF(E436=Data_Hidden!$A$19,"HPVH","")))))))</f>
        <v/>
      </c>
      <c r="M436" s="50" t="str">
        <f aca="false">IF(J436=Data_Hidden!$E$2,360,"")</f>
        <v/>
      </c>
      <c r="N436" s="50" t="e">
        <f aca="false">IF(OR(#REF!&lt;&gt;"",#REF!&lt;&gt;"",#REF!&lt;&gt;"",G436&lt;&gt;"",#REF!&lt;&gt;""),"Y","")</f>
        <v>#REF!</v>
      </c>
      <c r="O436" s="50" t="str">
        <f aca="false">MID(K436,3,4)</f>
        <v/>
      </c>
      <c r="P436" s="51"/>
      <c r="Q436" s="52" t="n">
        <f aca="false">K436</f>
        <v>0</v>
      </c>
      <c r="R436" s="33"/>
      <c r="S436" s="33"/>
      <c r="T436" s="33"/>
    </row>
    <row r="437" customFormat="false" ht="15.75" hidden="false" customHeight="true" outlineLevel="0" collapsed="false">
      <c r="A437" s="44" t="n">
        <v>435</v>
      </c>
      <c r="B437" s="45"/>
      <c r="C437" s="54" t="str">
        <f aca="false">IF((OR(G437="Water",G437="Air",G437="Liquids and fixed materials",G437="Alkalis",G437="Firefighting medium")),"White",IF(G437="","","Black"))</f>
        <v/>
      </c>
      <c r="D437" s="47"/>
      <c r="E437" s="48"/>
      <c r="F437" s="48"/>
      <c r="G437" s="48"/>
      <c r="H437" s="48"/>
      <c r="I437" s="48"/>
      <c r="J437" s="48"/>
      <c r="K437" s="49"/>
      <c r="L437" s="50" t="str">
        <f aca="false">IF(E437=Data_Hidden!$A$13,"A", IF(E437=Data_Hidden!$A$14,"B",IF(E437=Data_Hidden!$A$15,"C",IF(E437=Data_Hidden!$A$16,"D",IF(E437=Data_Hidden!$A$17,"E",IF(E437=Data_Hidden!$A$18,"H",IF(E437=Data_Hidden!$A$19,"HPVH","")))))))</f>
        <v/>
      </c>
      <c r="M437" s="50" t="str">
        <f aca="false">IF(J437=Data_Hidden!$E$2,360,"")</f>
        <v/>
      </c>
      <c r="N437" s="50" t="e">
        <f aca="false">IF(OR(#REF!&lt;&gt;"",#REF!&lt;&gt;"",#REF!&lt;&gt;"",G437&lt;&gt;"",#REF!&lt;&gt;""),"Y","")</f>
        <v>#REF!</v>
      </c>
      <c r="O437" s="50" t="str">
        <f aca="false">MID(K437,3,4)</f>
        <v/>
      </c>
      <c r="P437" s="51"/>
      <c r="Q437" s="52" t="n">
        <f aca="false">K437</f>
        <v>0</v>
      </c>
      <c r="R437" s="33"/>
      <c r="S437" s="33"/>
      <c r="T437" s="33"/>
    </row>
    <row r="438" customFormat="false" ht="15.75" hidden="false" customHeight="true" outlineLevel="0" collapsed="false">
      <c r="A438" s="44" t="n">
        <v>436</v>
      </c>
      <c r="B438" s="45"/>
      <c r="C438" s="54" t="str">
        <f aca="false">IF((OR(G438="Water",G438="Air",G438="Liquids and fixed materials",G438="Alkalis",G438="Firefighting medium")),"White",IF(G438="","","Black"))</f>
        <v/>
      </c>
      <c r="D438" s="47"/>
      <c r="E438" s="48"/>
      <c r="F438" s="48"/>
      <c r="G438" s="48"/>
      <c r="H438" s="48"/>
      <c r="I438" s="48"/>
      <c r="J438" s="48"/>
      <c r="K438" s="49"/>
      <c r="L438" s="50" t="str">
        <f aca="false">IF(E438=Data_Hidden!$A$13,"A", IF(E438=Data_Hidden!$A$14,"B",IF(E438=Data_Hidden!$A$15,"C",IF(E438=Data_Hidden!$A$16,"D",IF(E438=Data_Hidden!$A$17,"E",IF(E438=Data_Hidden!$A$18,"H",IF(E438=Data_Hidden!$A$19,"HPVH","")))))))</f>
        <v/>
      </c>
      <c r="M438" s="50" t="str">
        <f aca="false">IF(J438=Data_Hidden!$E$2,360,"")</f>
        <v/>
      </c>
      <c r="N438" s="50" t="e">
        <f aca="false">IF(OR(#REF!&lt;&gt;"",#REF!&lt;&gt;"",#REF!&lt;&gt;"",G438&lt;&gt;"",#REF!&lt;&gt;""),"Y","")</f>
        <v>#REF!</v>
      </c>
      <c r="O438" s="50" t="str">
        <f aca="false">MID(K438,3,4)</f>
        <v/>
      </c>
      <c r="P438" s="51"/>
      <c r="Q438" s="52" t="n">
        <f aca="false">K438</f>
        <v>0</v>
      </c>
      <c r="R438" s="33"/>
      <c r="S438" s="33"/>
      <c r="T438" s="33"/>
    </row>
    <row r="439" customFormat="false" ht="15.75" hidden="false" customHeight="true" outlineLevel="0" collapsed="false">
      <c r="A439" s="44" t="n">
        <v>437</v>
      </c>
      <c r="B439" s="45"/>
      <c r="C439" s="54" t="str">
        <f aca="false">IF((OR(G439="Water",G439="Air",G439="Liquids and fixed materials",G439="Alkalis",G439="Firefighting medium")),"White",IF(G439="","","Black"))</f>
        <v/>
      </c>
      <c r="D439" s="47"/>
      <c r="E439" s="48"/>
      <c r="F439" s="48"/>
      <c r="G439" s="48"/>
      <c r="H439" s="48"/>
      <c r="I439" s="48"/>
      <c r="J439" s="48"/>
      <c r="K439" s="49"/>
      <c r="L439" s="50" t="str">
        <f aca="false">IF(E439=Data_Hidden!$A$13,"A", IF(E439=Data_Hidden!$A$14,"B",IF(E439=Data_Hidden!$A$15,"C",IF(E439=Data_Hidden!$A$16,"D",IF(E439=Data_Hidden!$A$17,"E",IF(E439=Data_Hidden!$A$18,"H",IF(E439=Data_Hidden!$A$19,"HPVH","")))))))</f>
        <v/>
      </c>
      <c r="M439" s="50" t="str">
        <f aca="false">IF(J439=Data_Hidden!$E$2,360,"")</f>
        <v/>
      </c>
      <c r="N439" s="50" t="e">
        <f aca="false">IF(OR(#REF!&lt;&gt;"",#REF!&lt;&gt;"",#REF!&lt;&gt;"",G439&lt;&gt;"",#REF!&lt;&gt;""),"Y","")</f>
        <v>#REF!</v>
      </c>
      <c r="O439" s="50" t="str">
        <f aca="false">MID(K439,3,4)</f>
        <v/>
      </c>
      <c r="P439" s="51"/>
      <c r="Q439" s="52" t="n">
        <f aca="false">K439</f>
        <v>0</v>
      </c>
      <c r="R439" s="33"/>
      <c r="S439" s="33"/>
      <c r="T439" s="33"/>
    </row>
    <row r="440" customFormat="false" ht="15.75" hidden="false" customHeight="true" outlineLevel="0" collapsed="false">
      <c r="A440" s="44" t="n">
        <v>438</v>
      </c>
      <c r="B440" s="45"/>
      <c r="C440" s="54" t="str">
        <f aca="false">IF((OR(G440="Water",G440="Air",G440="Liquids and fixed materials",G440="Alkalis",G440="Firefighting medium")),"White",IF(G440="","","Black"))</f>
        <v/>
      </c>
      <c r="D440" s="47"/>
      <c r="E440" s="48"/>
      <c r="F440" s="48"/>
      <c r="G440" s="48"/>
      <c r="H440" s="48"/>
      <c r="I440" s="48"/>
      <c r="J440" s="48"/>
      <c r="K440" s="49"/>
      <c r="L440" s="50" t="str">
        <f aca="false">IF(E440=Data_Hidden!$A$13,"A", IF(E440=Data_Hidden!$A$14,"B",IF(E440=Data_Hidden!$A$15,"C",IF(E440=Data_Hidden!$A$16,"D",IF(E440=Data_Hidden!$A$17,"E",IF(E440=Data_Hidden!$A$18,"H",IF(E440=Data_Hidden!$A$19,"HPVH","")))))))</f>
        <v/>
      </c>
      <c r="M440" s="50" t="str">
        <f aca="false">IF(J440=Data_Hidden!$E$2,360,"")</f>
        <v/>
      </c>
      <c r="N440" s="50" t="e">
        <f aca="false">IF(OR(#REF!&lt;&gt;"",#REF!&lt;&gt;"",#REF!&lt;&gt;"",G440&lt;&gt;"",#REF!&lt;&gt;""),"Y","")</f>
        <v>#REF!</v>
      </c>
      <c r="O440" s="50" t="str">
        <f aca="false">MID(K440,3,4)</f>
        <v/>
      </c>
      <c r="P440" s="51"/>
      <c r="Q440" s="52" t="n">
        <f aca="false">K440</f>
        <v>0</v>
      </c>
      <c r="R440" s="33"/>
      <c r="S440" s="33"/>
      <c r="T440" s="33"/>
    </row>
    <row r="441" customFormat="false" ht="15.75" hidden="false" customHeight="true" outlineLevel="0" collapsed="false">
      <c r="A441" s="44" t="n">
        <v>439</v>
      </c>
      <c r="B441" s="45"/>
      <c r="C441" s="54" t="str">
        <f aca="false">IF((OR(G441="Water",G441="Air",G441="Liquids and fixed materials",G441="Alkalis",G441="Firefighting medium")),"White",IF(G441="","","Black"))</f>
        <v/>
      </c>
      <c r="D441" s="47"/>
      <c r="E441" s="48"/>
      <c r="F441" s="48"/>
      <c r="G441" s="48"/>
      <c r="H441" s="48"/>
      <c r="I441" s="48"/>
      <c r="J441" s="48"/>
      <c r="K441" s="49"/>
      <c r="L441" s="50" t="str">
        <f aca="false">IF(E441=Data_Hidden!$A$13,"A", IF(E441=Data_Hidden!$A$14,"B",IF(E441=Data_Hidden!$A$15,"C",IF(E441=Data_Hidden!$A$16,"D",IF(E441=Data_Hidden!$A$17,"E",IF(E441=Data_Hidden!$A$18,"H",IF(E441=Data_Hidden!$A$19,"HPVH","")))))))</f>
        <v/>
      </c>
      <c r="M441" s="50" t="str">
        <f aca="false">IF(J441=Data_Hidden!$E$2,360,"")</f>
        <v/>
      </c>
      <c r="N441" s="50" t="e">
        <f aca="false">IF(OR(#REF!&lt;&gt;"",#REF!&lt;&gt;"",#REF!&lt;&gt;"",G441&lt;&gt;"",#REF!&lt;&gt;""),"Y","")</f>
        <v>#REF!</v>
      </c>
      <c r="O441" s="50" t="str">
        <f aca="false">MID(K441,3,4)</f>
        <v/>
      </c>
      <c r="P441" s="51"/>
      <c r="Q441" s="52" t="n">
        <f aca="false">K441</f>
        <v>0</v>
      </c>
      <c r="R441" s="33"/>
      <c r="S441" s="33"/>
      <c r="T441" s="33"/>
    </row>
    <row r="442" customFormat="false" ht="15.75" hidden="false" customHeight="true" outlineLevel="0" collapsed="false">
      <c r="A442" s="44" t="n">
        <v>440</v>
      </c>
      <c r="B442" s="45"/>
      <c r="C442" s="54" t="str">
        <f aca="false">IF((OR(G442="Water",G442="Air",G442="Liquids and fixed materials",G442="Alkalis",G442="Firefighting medium")),"White",IF(G442="","","Black"))</f>
        <v/>
      </c>
      <c r="D442" s="47"/>
      <c r="E442" s="48"/>
      <c r="F442" s="48"/>
      <c r="G442" s="48"/>
      <c r="H442" s="48"/>
      <c r="I442" s="48"/>
      <c r="J442" s="48"/>
      <c r="K442" s="49"/>
      <c r="L442" s="50" t="str">
        <f aca="false">IF(E442=Data_Hidden!$A$13,"A", IF(E442=Data_Hidden!$A$14,"B",IF(E442=Data_Hidden!$A$15,"C",IF(E442=Data_Hidden!$A$16,"D",IF(E442=Data_Hidden!$A$17,"E",IF(E442=Data_Hidden!$A$18,"H",IF(E442=Data_Hidden!$A$19,"HPVH","")))))))</f>
        <v/>
      </c>
      <c r="M442" s="50" t="str">
        <f aca="false">IF(J442=Data_Hidden!$E$2,360,"")</f>
        <v/>
      </c>
      <c r="N442" s="50" t="e">
        <f aca="false">IF(OR(#REF!&lt;&gt;"",#REF!&lt;&gt;"",#REF!&lt;&gt;"",G442&lt;&gt;"",#REF!&lt;&gt;""),"Y","")</f>
        <v>#REF!</v>
      </c>
      <c r="O442" s="50" t="str">
        <f aca="false">MID(K442,3,4)</f>
        <v/>
      </c>
      <c r="P442" s="51"/>
      <c r="Q442" s="52" t="n">
        <f aca="false">K442</f>
        <v>0</v>
      </c>
      <c r="R442" s="33"/>
      <c r="S442" s="33"/>
      <c r="T442" s="33"/>
    </row>
    <row r="443" customFormat="false" ht="15.75" hidden="false" customHeight="true" outlineLevel="0" collapsed="false">
      <c r="A443" s="44" t="n">
        <v>441</v>
      </c>
      <c r="B443" s="45"/>
      <c r="C443" s="54" t="str">
        <f aca="false">IF((OR(G443="Water",G443="Air",G443="Liquids and fixed materials",G443="Alkalis",G443="Firefighting medium")),"White",IF(G443="","","Black"))</f>
        <v/>
      </c>
      <c r="D443" s="47"/>
      <c r="E443" s="48"/>
      <c r="F443" s="48"/>
      <c r="G443" s="48"/>
      <c r="H443" s="48"/>
      <c r="I443" s="48"/>
      <c r="J443" s="48"/>
      <c r="K443" s="49"/>
      <c r="L443" s="50" t="str">
        <f aca="false">IF(E443=Data_Hidden!$A$13,"A", IF(E443=Data_Hidden!$A$14,"B",IF(E443=Data_Hidden!$A$15,"C",IF(E443=Data_Hidden!$A$16,"D",IF(E443=Data_Hidden!$A$17,"E",IF(E443=Data_Hidden!$A$18,"H",IF(E443=Data_Hidden!$A$19,"HPVH","")))))))</f>
        <v/>
      </c>
      <c r="M443" s="50" t="str">
        <f aca="false">IF(J443=Data_Hidden!$E$2,360,"")</f>
        <v/>
      </c>
      <c r="N443" s="50" t="e">
        <f aca="false">IF(OR(#REF!&lt;&gt;"",#REF!&lt;&gt;"",#REF!&lt;&gt;"",G443&lt;&gt;"",#REF!&lt;&gt;""),"Y","")</f>
        <v>#REF!</v>
      </c>
      <c r="O443" s="50" t="str">
        <f aca="false">MID(K443,3,4)</f>
        <v/>
      </c>
      <c r="P443" s="51"/>
      <c r="Q443" s="52" t="n">
        <f aca="false">K443</f>
        <v>0</v>
      </c>
      <c r="R443" s="33"/>
      <c r="S443" s="33"/>
      <c r="T443" s="33"/>
    </row>
    <row r="444" customFormat="false" ht="15.75" hidden="false" customHeight="true" outlineLevel="0" collapsed="false">
      <c r="A444" s="44" t="n">
        <v>442</v>
      </c>
      <c r="B444" s="45"/>
      <c r="C444" s="54" t="str">
        <f aca="false">IF((OR(G444="Water",G444="Air",G444="Liquids and fixed materials",G444="Alkalis",G444="Firefighting medium")),"White",IF(G444="","","Black"))</f>
        <v/>
      </c>
      <c r="D444" s="47"/>
      <c r="E444" s="48"/>
      <c r="F444" s="48"/>
      <c r="G444" s="48"/>
      <c r="H444" s="48"/>
      <c r="I444" s="48"/>
      <c r="J444" s="48"/>
      <c r="K444" s="49"/>
      <c r="L444" s="50" t="str">
        <f aca="false">IF(E444=Data_Hidden!$A$13,"A", IF(E444=Data_Hidden!$A$14,"B",IF(E444=Data_Hidden!$A$15,"C",IF(E444=Data_Hidden!$A$16,"D",IF(E444=Data_Hidden!$A$17,"E",IF(E444=Data_Hidden!$A$18,"H",IF(E444=Data_Hidden!$A$19,"HPVH","")))))))</f>
        <v/>
      </c>
      <c r="M444" s="50" t="str">
        <f aca="false">IF(J444=Data_Hidden!$E$2,360,"")</f>
        <v/>
      </c>
      <c r="N444" s="50" t="e">
        <f aca="false">IF(OR(#REF!&lt;&gt;"",#REF!&lt;&gt;"",#REF!&lt;&gt;"",G444&lt;&gt;"",#REF!&lt;&gt;""),"Y","")</f>
        <v>#REF!</v>
      </c>
      <c r="O444" s="50" t="str">
        <f aca="false">MID(K444,3,4)</f>
        <v/>
      </c>
      <c r="P444" s="51"/>
      <c r="Q444" s="52" t="n">
        <f aca="false">K444</f>
        <v>0</v>
      </c>
      <c r="R444" s="33"/>
      <c r="S444" s="33"/>
      <c r="T444" s="33"/>
    </row>
    <row r="445" customFormat="false" ht="15.75" hidden="false" customHeight="true" outlineLevel="0" collapsed="false">
      <c r="A445" s="44" t="n">
        <v>443</v>
      </c>
      <c r="B445" s="45"/>
      <c r="C445" s="54" t="str">
        <f aca="false">IF((OR(G445="Water",G445="Air",G445="Liquids and fixed materials",G445="Alkalis",G445="Firefighting medium")),"White",IF(G445="","","Black"))</f>
        <v/>
      </c>
      <c r="D445" s="47"/>
      <c r="E445" s="48"/>
      <c r="F445" s="48"/>
      <c r="G445" s="48"/>
      <c r="H445" s="48"/>
      <c r="I445" s="48"/>
      <c r="J445" s="48"/>
      <c r="K445" s="49"/>
      <c r="L445" s="50" t="str">
        <f aca="false">IF(E445=Data_Hidden!$A$13,"A", IF(E445=Data_Hidden!$A$14,"B",IF(E445=Data_Hidden!$A$15,"C",IF(E445=Data_Hidden!$A$16,"D",IF(E445=Data_Hidden!$A$17,"E",IF(E445=Data_Hidden!$A$18,"H",IF(E445=Data_Hidden!$A$19,"HPVH","")))))))</f>
        <v/>
      </c>
      <c r="M445" s="50" t="str">
        <f aca="false">IF(J445=Data_Hidden!$E$2,360,"")</f>
        <v/>
      </c>
      <c r="N445" s="50" t="e">
        <f aca="false">IF(OR(#REF!&lt;&gt;"",#REF!&lt;&gt;"",#REF!&lt;&gt;"",G445&lt;&gt;"",#REF!&lt;&gt;""),"Y","")</f>
        <v>#REF!</v>
      </c>
      <c r="O445" s="50" t="str">
        <f aca="false">MID(K445,3,4)</f>
        <v/>
      </c>
      <c r="P445" s="51"/>
      <c r="Q445" s="52" t="n">
        <f aca="false">K445</f>
        <v>0</v>
      </c>
      <c r="R445" s="33"/>
      <c r="S445" s="33"/>
      <c r="T445" s="33"/>
    </row>
    <row r="446" customFormat="false" ht="15.75" hidden="false" customHeight="true" outlineLevel="0" collapsed="false">
      <c r="A446" s="44" t="n">
        <v>444</v>
      </c>
      <c r="B446" s="45"/>
      <c r="C446" s="54" t="str">
        <f aca="false">IF((OR(G446="Water",G446="Air",G446="Liquids and fixed materials",G446="Alkalis",G446="Firefighting medium")),"White",IF(G446="","","Black"))</f>
        <v/>
      </c>
      <c r="D446" s="47"/>
      <c r="E446" s="48"/>
      <c r="F446" s="48"/>
      <c r="G446" s="48"/>
      <c r="H446" s="48"/>
      <c r="I446" s="48"/>
      <c r="J446" s="48"/>
      <c r="K446" s="49"/>
      <c r="L446" s="50" t="str">
        <f aca="false">IF(E446=Data_Hidden!$A$13,"A", IF(E446=Data_Hidden!$A$14,"B",IF(E446=Data_Hidden!$A$15,"C",IF(E446=Data_Hidden!$A$16,"D",IF(E446=Data_Hidden!$A$17,"E",IF(E446=Data_Hidden!$A$18,"H",IF(E446=Data_Hidden!$A$19,"HPVH","")))))))</f>
        <v/>
      </c>
      <c r="M446" s="50" t="str">
        <f aca="false">IF(J446=Data_Hidden!$E$2,360,"")</f>
        <v/>
      </c>
      <c r="N446" s="50" t="e">
        <f aca="false">IF(OR(#REF!&lt;&gt;"",#REF!&lt;&gt;"",#REF!&lt;&gt;"",G446&lt;&gt;"",#REF!&lt;&gt;""),"Y","")</f>
        <v>#REF!</v>
      </c>
      <c r="O446" s="50" t="str">
        <f aca="false">MID(K446,3,4)</f>
        <v/>
      </c>
      <c r="P446" s="51"/>
      <c r="Q446" s="52" t="n">
        <f aca="false">K446</f>
        <v>0</v>
      </c>
      <c r="R446" s="33"/>
      <c r="S446" s="33"/>
      <c r="T446" s="33"/>
    </row>
    <row r="447" customFormat="false" ht="15.75" hidden="false" customHeight="true" outlineLevel="0" collapsed="false">
      <c r="A447" s="44" t="n">
        <v>445</v>
      </c>
      <c r="B447" s="45"/>
      <c r="C447" s="54" t="str">
        <f aca="false">IF((OR(G447="Water",G447="Air",G447="Liquids and fixed materials",G447="Alkalis",G447="Firefighting medium")),"White",IF(G447="","","Black"))</f>
        <v/>
      </c>
      <c r="D447" s="47"/>
      <c r="E447" s="48"/>
      <c r="F447" s="48"/>
      <c r="G447" s="48"/>
      <c r="H447" s="48"/>
      <c r="I447" s="48"/>
      <c r="J447" s="48"/>
      <c r="K447" s="49"/>
      <c r="L447" s="50" t="str">
        <f aca="false">IF(E447=Data_Hidden!$A$13,"A", IF(E447=Data_Hidden!$A$14,"B",IF(E447=Data_Hidden!$A$15,"C",IF(E447=Data_Hidden!$A$16,"D",IF(E447=Data_Hidden!$A$17,"E",IF(E447=Data_Hidden!$A$18,"H",IF(E447=Data_Hidden!$A$19,"HPVH","")))))))</f>
        <v/>
      </c>
      <c r="M447" s="50" t="str">
        <f aca="false">IF(J447=Data_Hidden!$E$2,360,"")</f>
        <v/>
      </c>
      <c r="N447" s="50" t="e">
        <f aca="false">IF(OR(#REF!&lt;&gt;"",#REF!&lt;&gt;"",#REF!&lt;&gt;"",G447&lt;&gt;"",#REF!&lt;&gt;""),"Y","")</f>
        <v>#REF!</v>
      </c>
      <c r="O447" s="50" t="str">
        <f aca="false">MID(K447,3,4)</f>
        <v/>
      </c>
      <c r="P447" s="51"/>
      <c r="Q447" s="52" t="n">
        <f aca="false">K447</f>
        <v>0</v>
      </c>
      <c r="R447" s="33"/>
      <c r="S447" s="33"/>
      <c r="T447" s="33"/>
    </row>
    <row r="448" customFormat="false" ht="15.75" hidden="false" customHeight="true" outlineLevel="0" collapsed="false">
      <c r="A448" s="44" t="n">
        <v>446</v>
      </c>
      <c r="B448" s="45"/>
      <c r="C448" s="54" t="str">
        <f aca="false">IF((OR(G448="Water",G448="Air",G448="Liquids and fixed materials",G448="Alkalis",G448="Firefighting medium")),"White",IF(G448="","","Black"))</f>
        <v/>
      </c>
      <c r="D448" s="47"/>
      <c r="E448" s="48"/>
      <c r="F448" s="48"/>
      <c r="G448" s="48"/>
      <c r="H448" s="48"/>
      <c r="I448" s="48"/>
      <c r="J448" s="48"/>
      <c r="K448" s="49"/>
      <c r="L448" s="50" t="str">
        <f aca="false">IF(E448=Data_Hidden!$A$13,"A", IF(E448=Data_Hidden!$A$14,"B",IF(E448=Data_Hidden!$A$15,"C",IF(E448=Data_Hidden!$A$16,"D",IF(E448=Data_Hidden!$A$17,"E",IF(E448=Data_Hidden!$A$18,"H",IF(E448=Data_Hidden!$A$19,"HPVH","")))))))</f>
        <v/>
      </c>
      <c r="M448" s="50" t="str">
        <f aca="false">IF(J448=Data_Hidden!$E$2,360,"")</f>
        <v/>
      </c>
      <c r="N448" s="50" t="e">
        <f aca="false">IF(OR(#REF!&lt;&gt;"",#REF!&lt;&gt;"",#REF!&lt;&gt;"",G448&lt;&gt;"",#REF!&lt;&gt;""),"Y","")</f>
        <v>#REF!</v>
      </c>
      <c r="O448" s="50" t="str">
        <f aca="false">MID(K448,3,4)</f>
        <v/>
      </c>
      <c r="P448" s="51"/>
      <c r="Q448" s="52" t="n">
        <f aca="false">K448</f>
        <v>0</v>
      </c>
      <c r="R448" s="33"/>
      <c r="S448" s="33"/>
      <c r="T448" s="33"/>
    </row>
    <row r="449" customFormat="false" ht="15.75" hidden="false" customHeight="true" outlineLevel="0" collapsed="false">
      <c r="A449" s="44" t="n">
        <v>447</v>
      </c>
      <c r="B449" s="45"/>
      <c r="C449" s="54" t="str">
        <f aca="false">IF((OR(G449="Water",G449="Air",G449="Liquids and fixed materials",G449="Alkalis",G449="Firefighting medium")),"White",IF(G449="","","Black"))</f>
        <v/>
      </c>
      <c r="D449" s="47"/>
      <c r="E449" s="48"/>
      <c r="F449" s="48"/>
      <c r="G449" s="48"/>
      <c r="H449" s="48"/>
      <c r="I449" s="48"/>
      <c r="J449" s="48"/>
      <c r="K449" s="49"/>
      <c r="L449" s="50" t="str">
        <f aca="false">IF(E449=Data_Hidden!$A$13,"A", IF(E449=Data_Hidden!$A$14,"B",IF(E449=Data_Hidden!$A$15,"C",IF(E449=Data_Hidden!$A$16,"D",IF(E449=Data_Hidden!$A$17,"E",IF(E449=Data_Hidden!$A$18,"H",IF(E449=Data_Hidden!$A$19,"HPVH","")))))))</f>
        <v/>
      </c>
      <c r="M449" s="50" t="str">
        <f aca="false">IF(J449=Data_Hidden!$E$2,360,"")</f>
        <v/>
      </c>
      <c r="N449" s="50" t="e">
        <f aca="false">IF(OR(#REF!&lt;&gt;"",#REF!&lt;&gt;"",#REF!&lt;&gt;"",G449&lt;&gt;"",#REF!&lt;&gt;""),"Y","")</f>
        <v>#REF!</v>
      </c>
      <c r="O449" s="50" t="str">
        <f aca="false">MID(K449,3,4)</f>
        <v/>
      </c>
      <c r="P449" s="51"/>
      <c r="Q449" s="52" t="n">
        <f aca="false">K449</f>
        <v>0</v>
      </c>
      <c r="R449" s="33"/>
      <c r="S449" s="33"/>
      <c r="T449" s="33"/>
    </row>
    <row r="450" customFormat="false" ht="15.75" hidden="false" customHeight="true" outlineLevel="0" collapsed="false">
      <c r="A450" s="44" t="n">
        <v>448</v>
      </c>
      <c r="B450" s="45"/>
      <c r="C450" s="54" t="str">
        <f aca="false">IF((OR(G450="Water",G450="Air",G450="Liquids and fixed materials",G450="Alkalis",G450="Firefighting medium")),"White",IF(G450="","","Black"))</f>
        <v/>
      </c>
      <c r="D450" s="47"/>
      <c r="E450" s="48"/>
      <c r="F450" s="48"/>
      <c r="G450" s="48"/>
      <c r="H450" s="48"/>
      <c r="I450" s="48"/>
      <c r="J450" s="48"/>
      <c r="K450" s="49"/>
      <c r="L450" s="50" t="str">
        <f aca="false">IF(E450=Data_Hidden!$A$13,"A", IF(E450=Data_Hidden!$A$14,"B",IF(E450=Data_Hidden!$A$15,"C",IF(E450=Data_Hidden!$A$16,"D",IF(E450=Data_Hidden!$A$17,"E",IF(E450=Data_Hidden!$A$18,"H",IF(E450=Data_Hidden!$A$19,"HPVH","")))))))</f>
        <v/>
      </c>
      <c r="M450" s="50" t="str">
        <f aca="false">IF(J450=Data_Hidden!$E$2,360,"")</f>
        <v/>
      </c>
      <c r="N450" s="50" t="e">
        <f aca="false">IF(OR(#REF!&lt;&gt;"",#REF!&lt;&gt;"",#REF!&lt;&gt;"",G450&lt;&gt;"",#REF!&lt;&gt;""),"Y","")</f>
        <v>#REF!</v>
      </c>
      <c r="O450" s="50" t="str">
        <f aca="false">MID(K450,3,4)</f>
        <v/>
      </c>
      <c r="P450" s="51"/>
      <c r="Q450" s="52" t="n">
        <f aca="false">K450</f>
        <v>0</v>
      </c>
      <c r="R450" s="33"/>
      <c r="S450" s="33"/>
      <c r="T450" s="33"/>
    </row>
    <row r="451" customFormat="false" ht="15.75" hidden="false" customHeight="true" outlineLevel="0" collapsed="false">
      <c r="A451" s="44" t="n">
        <v>449</v>
      </c>
      <c r="B451" s="45"/>
      <c r="C451" s="54" t="str">
        <f aca="false">IF((OR(G451="Water",G451="Air",G451="Liquids and fixed materials",G451="Alkalis",G451="Firefighting medium")),"White",IF(G451="","","Black"))</f>
        <v/>
      </c>
      <c r="D451" s="47"/>
      <c r="E451" s="48"/>
      <c r="F451" s="48"/>
      <c r="G451" s="48"/>
      <c r="H451" s="48"/>
      <c r="I451" s="48"/>
      <c r="J451" s="48"/>
      <c r="K451" s="49"/>
      <c r="L451" s="50" t="str">
        <f aca="false">IF(E451=Data_Hidden!$A$13,"A", IF(E451=Data_Hidden!$A$14,"B",IF(E451=Data_Hidden!$A$15,"C",IF(E451=Data_Hidden!$A$16,"D",IF(E451=Data_Hidden!$A$17,"E",IF(E451=Data_Hidden!$A$18,"H",IF(E451=Data_Hidden!$A$19,"HPVH","")))))))</f>
        <v/>
      </c>
      <c r="M451" s="50" t="str">
        <f aca="false">IF(J451=Data_Hidden!$E$2,360,"")</f>
        <v/>
      </c>
      <c r="N451" s="50" t="e">
        <f aca="false">IF(OR(#REF!&lt;&gt;"",#REF!&lt;&gt;"",#REF!&lt;&gt;"",G451&lt;&gt;"",#REF!&lt;&gt;""),"Y","")</f>
        <v>#REF!</v>
      </c>
      <c r="O451" s="50" t="str">
        <f aca="false">MID(K451,3,4)</f>
        <v/>
      </c>
      <c r="P451" s="51"/>
      <c r="Q451" s="52" t="n">
        <f aca="false">K451</f>
        <v>0</v>
      </c>
      <c r="R451" s="33"/>
      <c r="S451" s="33"/>
      <c r="T451" s="33"/>
    </row>
    <row r="452" customFormat="false" ht="15.75" hidden="false" customHeight="true" outlineLevel="0" collapsed="false">
      <c r="A452" s="44" t="n">
        <v>450</v>
      </c>
      <c r="B452" s="45"/>
      <c r="C452" s="54" t="str">
        <f aca="false">IF((OR(G452="Water",G452="Air",G452="Liquids and fixed materials",G452="Alkalis",G452="Firefighting medium")),"White",IF(G452="","","Black"))</f>
        <v/>
      </c>
      <c r="D452" s="47"/>
      <c r="E452" s="48"/>
      <c r="F452" s="48"/>
      <c r="G452" s="48"/>
      <c r="H452" s="48"/>
      <c r="I452" s="48"/>
      <c r="J452" s="48"/>
      <c r="K452" s="49"/>
      <c r="L452" s="50" t="str">
        <f aca="false">IF(E452=Data_Hidden!$A$13,"A", IF(E452=Data_Hidden!$A$14,"B",IF(E452=Data_Hidden!$A$15,"C",IF(E452=Data_Hidden!$A$16,"D",IF(E452=Data_Hidden!$A$17,"E",IF(E452=Data_Hidden!$A$18,"H",IF(E452=Data_Hidden!$A$19,"HPVH","")))))))</f>
        <v/>
      </c>
      <c r="M452" s="50" t="str">
        <f aca="false">IF(J452=Data_Hidden!$E$2,360,"")</f>
        <v/>
      </c>
      <c r="N452" s="50" t="e">
        <f aca="false">IF(OR(#REF!&lt;&gt;"",#REF!&lt;&gt;"",#REF!&lt;&gt;"",G452&lt;&gt;"",#REF!&lt;&gt;""),"Y","")</f>
        <v>#REF!</v>
      </c>
      <c r="O452" s="50" t="str">
        <f aca="false">MID(K452,3,4)</f>
        <v/>
      </c>
      <c r="P452" s="51"/>
      <c r="Q452" s="52" t="n">
        <f aca="false">K452</f>
        <v>0</v>
      </c>
      <c r="R452" s="33"/>
      <c r="S452" s="33"/>
      <c r="T452" s="33"/>
    </row>
    <row r="453" customFormat="false" ht="15.75" hidden="false" customHeight="true" outlineLevel="0" collapsed="false">
      <c r="A453" s="44" t="n">
        <v>451</v>
      </c>
      <c r="B453" s="45"/>
      <c r="C453" s="54" t="str">
        <f aca="false">IF((OR(G453="Water",G453="Air",G453="Liquids and fixed materials",G453="Alkalis",G453="Firefighting medium")),"White",IF(G453="","","Black"))</f>
        <v/>
      </c>
      <c r="D453" s="47"/>
      <c r="E453" s="48"/>
      <c r="F453" s="48"/>
      <c r="G453" s="48"/>
      <c r="H453" s="48"/>
      <c r="I453" s="48"/>
      <c r="J453" s="48"/>
      <c r="K453" s="49"/>
      <c r="L453" s="50" t="str">
        <f aca="false">IF(E453=Data_Hidden!$A$13,"A", IF(E453=Data_Hidden!$A$14,"B",IF(E453=Data_Hidden!$A$15,"C",IF(E453=Data_Hidden!$A$16,"D",IF(E453=Data_Hidden!$A$17,"E",IF(E453=Data_Hidden!$A$18,"H",IF(E453=Data_Hidden!$A$19,"HPVH","")))))))</f>
        <v/>
      </c>
      <c r="M453" s="50" t="str">
        <f aca="false">IF(J453=Data_Hidden!$E$2,360,"")</f>
        <v/>
      </c>
      <c r="N453" s="50" t="e">
        <f aca="false">IF(OR(#REF!&lt;&gt;"",#REF!&lt;&gt;"",#REF!&lt;&gt;"",G453&lt;&gt;"",#REF!&lt;&gt;""),"Y","")</f>
        <v>#REF!</v>
      </c>
      <c r="O453" s="50" t="str">
        <f aca="false">MID(K453,3,4)</f>
        <v/>
      </c>
      <c r="P453" s="51"/>
      <c r="Q453" s="52" t="n">
        <f aca="false">K453</f>
        <v>0</v>
      </c>
      <c r="R453" s="33"/>
      <c r="S453" s="33"/>
      <c r="T453" s="33"/>
    </row>
    <row r="454" customFormat="false" ht="15.75" hidden="false" customHeight="true" outlineLevel="0" collapsed="false">
      <c r="A454" s="44" t="n">
        <v>452</v>
      </c>
      <c r="B454" s="45"/>
      <c r="C454" s="54" t="str">
        <f aca="false">IF((OR(G454="Water",G454="Air",G454="Liquids and fixed materials",G454="Alkalis",G454="Firefighting medium")),"White",IF(G454="","","Black"))</f>
        <v/>
      </c>
      <c r="D454" s="47"/>
      <c r="E454" s="48"/>
      <c r="F454" s="48"/>
      <c r="G454" s="48"/>
      <c r="H454" s="48"/>
      <c r="I454" s="48"/>
      <c r="J454" s="48"/>
      <c r="K454" s="49"/>
      <c r="L454" s="50" t="str">
        <f aca="false">IF(E454=Data_Hidden!$A$13,"A", IF(E454=Data_Hidden!$A$14,"B",IF(E454=Data_Hidden!$A$15,"C",IF(E454=Data_Hidden!$A$16,"D",IF(E454=Data_Hidden!$A$17,"E",IF(E454=Data_Hidden!$A$18,"H",IF(E454=Data_Hidden!$A$19,"HPVH","")))))))</f>
        <v/>
      </c>
      <c r="M454" s="50" t="str">
        <f aca="false">IF(J454=Data_Hidden!$E$2,360,"")</f>
        <v/>
      </c>
      <c r="N454" s="50" t="e">
        <f aca="false">IF(OR(#REF!&lt;&gt;"",#REF!&lt;&gt;"",#REF!&lt;&gt;"",G454&lt;&gt;"",#REF!&lt;&gt;""),"Y","")</f>
        <v>#REF!</v>
      </c>
      <c r="O454" s="50" t="str">
        <f aca="false">MID(K454,3,4)</f>
        <v/>
      </c>
      <c r="P454" s="51"/>
      <c r="Q454" s="52" t="n">
        <f aca="false">K454</f>
        <v>0</v>
      </c>
      <c r="R454" s="33"/>
      <c r="S454" s="33"/>
      <c r="T454" s="33"/>
    </row>
    <row r="455" customFormat="false" ht="15.75" hidden="false" customHeight="true" outlineLevel="0" collapsed="false">
      <c r="A455" s="44" t="n">
        <v>453</v>
      </c>
      <c r="B455" s="45"/>
      <c r="C455" s="54" t="str">
        <f aca="false">IF((OR(G455="Water",G455="Air",G455="Liquids and fixed materials",G455="Alkalis",G455="Firefighting medium")),"White",IF(G455="","","Black"))</f>
        <v/>
      </c>
      <c r="D455" s="47"/>
      <c r="E455" s="48"/>
      <c r="F455" s="48"/>
      <c r="G455" s="48"/>
      <c r="H455" s="48"/>
      <c r="I455" s="48"/>
      <c r="J455" s="48"/>
      <c r="K455" s="49"/>
      <c r="L455" s="50" t="str">
        <f aca="false">IF(E455=Data_Hidden!$A$13,"A", IF(E455=Data_Hidden!$A$14,"B",IF(E455=Data_Hidden!$A$15,"C",IF(E455=Data_Hidden!$A$16,"D",IF(E455=Data_Hidden!$A$17,"E",IF(E455=Data_Hidden!$A$18,"H",IF(E455=Data_Hidden!$A$19,"HPVH","")))))))</f>
        <v/>
      </c>
      <c r="M455" s="50" t="str">
        <f aca="false">IF(J455=Data_Hidden!$E$2,360,"")</f>
        <v/>
      </c>
      <c r="N455" s="50" t="e">
        <f aca="false">IF(OR(#REF!&lt;&gt;"",#REF!&lt;&gt;"",#REF!&lt;&gt;"",G455&lt;&gt;"",#REF!&lt;&gt;""),"Y","")</f>
        <v>#REF!</v>
      </c>
      <c r="O455" s="50" t="str">
        <f aca="false">MID(K455,3,4)</f>
        <v/>
      </c>
      <c r="P455" s="51"/>
      <c r="Q455" s="52" t="n">
        <f aca="false">K455</f>
        <v>0</v>
      </c>
      <c r="R455" s="33"/>
      <c r="S455" s="33"/>
      <c r="T455" s="33"/>
    </row>
    <row r="456" customFormat="false" ht="15.75" hidden="false" customHeight="true" outlineLevel="0" collapsed="false">
      <c r="A456" s="44" t="n">
        <v>454</v>
      </c>
      <c r="B456" s="45"/>
      <c r="C456" s="54" t="str">
        <f aca="false">IF((OR(G456="Water",G456="Air",G456="Liquids and fixed materials",G456="Alkalis",G456="Firefighting medium")),"White",IF(G456="","","Black"))</f>
        <v/>
      </c>
      <c r="D456" s="47"/>
      <c r="E456" s="48"/>
      <c r="F456" s="48"/>
      <c r="G456" s="48"/>
      <c r="H456" s="48"/>
      <c r="I456" s="48"/>
      <c r="J456" s="48"/>
      <c r="K456" s="49"/>
      <c r="L456" s="50" t="str">
        <f aca="false">IF(E456=Data_Hidden!$A$13,"A", IF(E456=Data_Hidden!$A$14,"B",IF(E456=Data_Hidden!$A$15,"C",IF(E456=Data_Hidden!$A$16,"D",IF(E456=Data_Hidden!$A$17,"E",IF(E456=Data_Hidden!$A$18,"H",IF(E456=Data_Hidden!$A$19,"HPVH","")))))))</f>
        <v/>
      </c>
      <c r="M456" s="50" t="str">
        <f aca="false">IF(J456=Data_Hidden!$E$2,360,"")</f>
        <v/>
      </c>
      <c r="N456" s="50" t="e">
        <f aca="false">IF(OR(#REF!&lt;&gt;"",#REF!&lt;&gt;"",#REF!&lt;&gt;"",G456&lt;&gt;"",#REF!&lt;&gt;""),"Y","")</f>
        <v>#REF!</v>
      </c>
      <c r="O456" s="50" t="str">
        <f aca="false">MID(K456,3,4)</f>
        <v/>
      </c>
      <c r="P456" s="51"/>
      <c r="Q456" s="52" t="n">
        <f aca="false">K456</f>
        <v>0</v>
      </c>
      <c r="R456" s="33"/>
      <c r="S456" s="33"/>
      <c r="T456" s="33"/>
    </row>
    <row r="457" customFormat="false" ht="15.75" hidden="false" customHeight="true" outlineLevel="0" collapsed="false">
      <c r="A457" s="44" t="n">
        <v>455</v>
      </c>
      <c r="B457" s="45"/>
      <c r="C457" s="54" t="str">
        <f aca="false">IF((OR(G457="Water",G457="Air",G457="Liquids and fixed materials",G457="Alkalis",G457="Firefighting medium")),"White",IF(G457="","","Black"))</f>
        <v/>
      </c>
      <c r="D457" s="47"/>
      <c r="E457" s="48"/>
      <c r="F457" s="48"/>
      <c r="G457" s="48"/>
      <c r="H457" s="48"/>
      <c r="I457" s="48"/>
      <c r="J457" s="48"/>
      <c r="K457" s="49"/>
      <c r="L457" s="50" t="str">
        <f aca="false">IF(E457=Data_Hidden!$A$13,"A", IF(E457=Data_Hidden!$A$14,"B",IF(E457=Data_Hidden!$A$15,"C",IF(E457=Data_Hidden!$A$16,"D",IF(E457=Data_Hidden!$A$17,"E",IF(E457=Data_Hidden!$A$18,"H",IF(E457=Data_Hidden!$A$19,"HPVH","")))))))</f>
        <v/>
      </c>
      <c r="M457" s="50" t="str">
        <f aca="false">IF(J457=Data_Hidden!$E$2,360,"")</f>
        <v/>
      </c>
      <c r="N457" s="50" t="e">
        <f aca="false">IF(OR(#REF!&lt;&gt;"",#REF!&lt;&gt;"",#REF!&lt;&gt;"",G457&lt;&gt;"",#REF!&lt;&gt;""),"Y","")</f>
        <v>#REF!</v>
      </c>
      <c r="O457" s="50" t="str">
        <f aca="false">MID(K457,3,4)</f>
        <v/>
      </c>
      <c r="P457" s="51"/>
      <c r="Q457" s="52" t="n">
        <f aca="false">K457</f>
        <v>0</v>
      </c>
      <c r="R457" s="33"/>
      <c r="S457" s="33"/>
      <c r="T457" s="33"/>
    </row>
    <row r="458" customFormat="false" ht="15.75" hidden="false" customHeight="true" outlineLevel="0" collapsed="false">
      <c r="A458" s="44" t="n">
        <v>456</v>
      </c>
      <c r="B458" s="45"/>
      <c r="C458" s="54" t="str">
        <f aca="false">IF((OR(G458="Water",G458="Air",G458="Liquids and fixed materials",G458="Alkalis",G458="Firefighting medium")),"White",IF(G458="","","Black"))</f>
        <v/>
      </c>
      <c r="D458" s="47"/>
      <c r="E458" s="48"/>
      <c r="F458" s="48"/>
      <c r="G458" s="48"/>
      <c r="H458" s="48"/>
      <c r="I458" s="48"/>
      <c r="J458" s="48"/>
      <c r="K458" s="49"/>
      <c r="L458" s="50" t="str">
        <f aca="false">IF(E458=Data_Hidden!$A$13,"A", IF(E458=Data_Hidden!$A$14,"B",IF(E458=Data_Hidden!$A$15,"C",IF(E458=Data_Hidden!$A$16,"D",IF(E458=Data_Hidden!$A$17,"E",IF(E458=Data_Hidden!$A$18,"H",IF(E458=Data_Hidden!$A$19,"HPVH","")))))))</f>
        <v/>
      </c>
      <c r="M458" s="50" t="str">
        <f aca="false">IF(J458=Data_Hidden!$E$2,360,"")</f>
        <v/>
      </c>
      <c r="N458" s="50" t="e">
        <f aca="false">IF(OR(#REF!&lt;&gt;"",#REF!&lt;&gt;"",#REF!&lt;&gt;"",G458&lt;&gt;"",#REF!&lt;&gt;""),"Y","")</f>
        <v>#REF!</v>
      </c>
      <c r="O458" s="50" t="str">
        <f aca="false">MID(K458,3,4)</f>
        <v/>
      </c>
      <c r="P458" s="51"/>
      <c r="Q458" s="52" t="n">
        <f aca="false">K458</f>
        <v>0</v>
      </c>
      <c r="R458" s="33"/>
      <c r="S458" s="33"/>
      <c r="T458" s="33"/>
    </row>
    <row r="459" customFormat="false" ht="15.75" hidden="false" customHeight="true" outlineLevel="0" collapsed="false">
      <c r="A459" s="44" t="n">
        <v>457</v>
      </c>
      <c r="B459" s="45"/>
      <c r="C459" s="54" t="str">
        <f aca="false">IF((OR(G459="Water",G459="Air",G459="Liquids and fixed materials",G459="Alkalis",G459="Firefighting medium")),"White",IF(G459="","","Black"))</f>
        <v/>
      </c>
      <c r="D459" s="47"/>
      <c r="E459" s="48"/>
      <c r="F459" s="48"/>
      <c r="G459" s="48"/>
      <c r="H459" s="48"/>
      <c r="I459" s="48"/>
      <c r="J459" s="48"/>
      <c r="K459" s="49"/>
      <c r="L459" s="50" t="str">
        <f aca="false">IF(E459=Data_Hidden!$A$13,"A", IF(E459=Data_Hidden!$A$14,"B",IF(E459=Data_Hidden!$A$15,"C",IF(E459=Data_Hidden!$A$16,"D",IF(E459=Data_Hidden!$A$17,"E",IF(E459=Data_Hidden!$A$18,"H",IF(E459=Data_Hidden!$A$19,"HPVH","")))))))</f>
        <v/>
      </c>
      <c r="M459" s="50" t="str">
        <f aca="false">IF(J459=Data_Hidden!$E$2,360,"")</f>
        <v/>
      </c>
      <c r="N459" s="50" t="e">
        <f aca="false">IF(OR(#REF!&lt;&gt;"",#REF!&lt;&gt;"",#REF!&lt;&gt;"",G459&lt;&gt;"",#REF!&lt;&gt;""),"Y","")</f>
        <v>#REF!</v>
      </c>
      <c r="O459" s="50" t="str">
        <f aca="false">MID(K459,3,4)</f>
        <v/>
      </c>
      <c r="P459" s="51"/>
      <c r="Q459" s="52" t="n">
        <f aca="false">K459</f>
        <v>0</v>
      </c>
      <c r="R459" s="33"/>
      <c r="S459" s="33"/>
      <c r="T459" s="33"/>
    </row>
    <row r="460" customFormat="false" ht="15.75" hidden="false" customHeight="true" outlineLevel="0" collapsed="false">
      <c r="A460" s="44" t="n">
        <v>458</v>
      </c>
      <c r="B460" s="45"/>
      <c r="C460" s="54" t="str">
        <f aca="false">IF((OR(G460="Water",G460="Air",G460="Liquids and fixed materials",G460="Alkalis",G460="Firefighting medium")),"White",IF(G460="","","Black"))</f>
        <v/>
      </c>
      <c r="D460" s="47"/>
      <c r="E460" s="48"/>
      <c r="F460" s="48"/>
      <c r="G460" s="48"/>
      <c r="H460" s="48"/>
      <c r="I460" s="48"/>
      <c r="J460" s="48"/>
      <c r="K460" s="49"/>
      <c r="L460" s="50" t="str">
        <f aca="false">IF(E460=Data_Hidden!$A$13,"A", IF(E460=Data_Hidden!$A$14,"B",IF(E460=Data_Hidden!$A$15,"C",IF(E460=Data_Hidden!$A$16,"D",IF(E460=Data_Hidden!$A$17,"E",IF(E460=Data_Hidden!$A$18,"H",IF(E460=Data_Hidden!$A$19,"HPVH","")))))))</f>
        <v/>
      </c>
      <c r="M460" s="50" t="str">
        <f aca="false">IF(J460=Data_Hidden!$E$2,360,"")</f>
        <v/>
      </c>
      <c r="N460" s="50" t="e">
        <f aca="false">IF(OR(#REF!&lt;&gt;"",#REF!&lt;&gt;"",#REF!&lt;&gt;"",G460&lt;&gt;"",#REF!&lt;&gt;""),"Y","")</f>
        <v>#REF!</v>
      </c>
      <c r="O460" s="50" t="str">
        <f aca="false">MID(K460,3,4)</f>
        <v/>
      </c>
      <c r="P460" s="51"/>
      <c r="Q460" s="52" t="n">
        <f aca="false">K460</f>
        <v>0</v>
      </c>
      <c r="R460" s="33"/>
      <c r="S460" s="33"/>
      <c r="T460" s="33"/>
    </row>
    <row r="461" customFormat="false" ht="15.75" hidden="false" customHeight="true" outlineLevel="0" collapsed="false">
      <c r="A461" s="44" t="n">
        <v>459</v>
      </c>
      <c r="B461" s="45"/>
      <c r="C461" s="54" t="str">
        <f aca="false">IF((OR(G461="Water",G461="Air",G461="Liquids and fixed materials",G461="Alkalis",G461="Firefighting medium")),"White",IF(G461="","","Black"))</f>
        <v/>
      </c>
      <c r="D461" s="47"/>
      <c r="E461" s="48"/>
      <c r="F461" s="48"/>
      <c r="G461" s="48"/>
      <c r="H461" s="48"/>
      <c r="I461" s="48"/>
      <c r="J461" s="48"/>
      <c r="K461" s="49"/>
      <c r="L461" s="50" t="str">
        <f aca="false">IF(E461=Data_Hidden!$A$13,"A", IF(E461=Data_Hidden!$A$14,"B",IF(E461=Data_Hidden!$A$15,"C",IF(E461=Data_Hidden!$A$16,"D",IF(E461=Data_Hidden!$A$17,"E",IF(E461=Data_Hidden!$A$18,"H",IF(E461=Data_Hidden!$A$19,"HPVH","")))))))</f>
        <v/>
      </c>
      <c r="M461" s="50" t="str">
        <f aca="false">IF(J461=Data_Hidden!$E$2,360,"")</f>
        <v/>
      </c>
      <c r="N461" s="50" t="e">
        <f aca="false">IF(OR(#REF!&lt;&gt;"",#REF!&lt;&gt;"",#REF!&lt;&gt;"",G461&lt;&gt;"",#REF!&lt;&gt;""),"Y","")</f>
        <v>#REF!</v>
      </c>
      <c r="O461" s="50" t="str">
        <f aca="false">MID(K461,3,4)</f>
        <v/>
      </c>
      <c r="P461" s="51"/>
      <c r="Q461" s="52" t="n">
        <f aca="false">K461</f>
        <v>0</v>
      </c>
      <c r="R461" s="33"/>
      <c r="S461" s="33"/>
      <c r="T461" s="33"/>
    </row>
    <row r="462" customFormat="false" ht="15.75" hidden="false" customHeight="true" outlineLevel="0" collapsed="false">
      <c r="A462" s="44" t="n">
        <v>460</v>
      </c>
      <c r="B462" s="45"/>
      <c r="C462" s="54" t="str">
        <f aca="false">IF((OR(G462="Water",G462="Air",G462="Liquids and fixed materials",G462="Alkalis",G462="Firefighting medium")),"White",IF(G462="","","Black"))</f>
        <v/>
      </c>
      <c r="D462" s="47"/>
      <c r="E462" s="48"/>
      <c r="F462" s="48"/>
      <c r="G462" s="48"/>
      <c r="H462" s="48"/>
      <c r="I462" s="48"/>
      <c r="J462" s="48"/>
      <c r="K462" s="49"/>
      <c r="L462" s="50" t="str">
        <f aca="false">IF(E462=Data_Hidden!$A$13,"A", IF(E462=Data_Hidden!$A$14,"B",IF(E462=Data_Hidden!$A$15,"C",IF(E462=Data_Hidden!$A$16,"D",IF(E462=Data_Hidden!$A$17,"E",IF(E462=Data_Hidden!$A$18,"H",IF(E462=Data_Hidden!$A$19,"HPVH","")))))))</f>
        <v/>
      </c>
      <c r="M462" s="50" t="str">
        <f aca="false">IF(J462=Data_Hidden!$E$2,360,"")</f>
        <v/>
      </c>
      <c r="N462" s="50" t="e">
        <f aca="false">IF(OR(#REF!&lt;&gt;"",#REF!&lt;&gt;"",#REF!&lt;&gt;"",G462&lt;&gt;"",#REF!&lt;&gt;""),"Y","")</f>
        <v>#REF!</v>
      </c>
      <c r="O462" s="50" t="str">
        <f aca="false">MID(K462,3,4)</f>
        <v/>
      </c>
      <c r="P462" s="51"/>
      <c r="Q462" s="52" t="n">
        <f aca="false">K462</f>
        <v>0</v>
      </c>
      <c r="R462" s="33"/>
      <c r="S462" s="33"/>
      <c r="T462" s="33"/>
    </row>
    <row r="463" customFormat="false" ht="15.75" hidden="false" customHeight="true" outlineLevel="0" collapsed="false">
      <c r="A463" s="44" t="n">
        <v>461</v>
      </c>
      <c r="B463" s="45"/>
      <c r="C463" s="54" t="str">
        <f aca="false">IF((OR(G463="Water",G463="Air",G463="Liquids and fixed materials",G463="Alkalis",G463="Firefighting medium")),"White",IF(G463="","","Black"))</f>
        <v/>
      </c>
      <c r="D463" s="47"/>
      <c r="E463" s="48"/>
      <c r="F463" s="48"/>
      <c r="G463" s="48"/>
      <c r="H463" s="48"/>
      <c r="I463" s="48"/>
      <c r="J463" s="48"/>
      <c r="K463" s="49"/>
      <c r="L463" s="50" t="str">
        <f aca="false">IF(E463=Data_Hidden!$A$13,"A", IF(E463=Data_Hidden!$A$14,"B",IF(E463=Data_Hidden!$A$15,"C",IF(E463=Data_Hidden!$A$16,"D",IF(E463=Data_Hidden!$A$17,"E",IF(E463=Data_Hidden!$A$18,"H",IF(E463=Data_Hidden!$A$19,"HPVH","")))))))</f>
        <v/>
      </c>
      <c r="M463" s="50" t="str">
        <f aca="false">IF(J463=Data_Hidden!$E$2,360,"")</f>
        <v/>
      </c>
      <c r="N463" s="50" t="e">
        <f aca="false">IF(OR(#REF!&lt;&gt;"",#REF!&lt;&gt;"",#REF!&lt;&gt;"",G463&lt;&gt;"",#REF!&lt;&gt;""),"Y","")</f>
        <v>#REF!</v>
      </c>
      <c r="O463" s="50" t="str">
        <f aca="false">MID(K463,3,4)</f>
        <v/>
      </c>
      <c r="P463" s="51"/>
      <c r="Q463" s="52" t="n">
        <f aca="false">K463</f>
        <v>0</v>
      </c>
      <c r="R463" s="33"/>
      <c r="S463" s="33"/>
      <c r="T463" s="33"/>
    </row>
    <row r="464" customFormat="false" ht="15.75" hidden="false" customHeight="true" outlineLevel="0" collapsed="false">
      <c r="A464" s="44" t="n">
        <v>462</v>
      </c>
      <c r="B464" s="45"/>
      <c r="C464" s="54" t="str">
        <f aca="false">IF((OR(G464="Water",G464="Air",G464="Liquids and fixed materials",G464="Alkalis",G464="Firefighting medium")),"White",IF(G464="","","Black"))</f>
        <v/>
      </c>
      <c r="D464" s="47"/>
      <c r="E464" s="48"/>
      <c r="F464" s="48"/>
      <c r="G464" s="48"/>
      <c r="H464" s="48"/>
      <c r="I464" s="48"/>
      <c r="J464" s="48"/>
      <c r="K464" s="49"/>
      <c r="L464" s="50" t="str">
        <f aca="false">IF(E464=Data_Hidden!$A$13,"A", IF(E464=Data_Hidden!$A$14,"B",IF(E464=Data_Hidden!$A$15,"C",IF(E464=Data_Hidden!$A$16,"D",IF(E464=Data_Hidden!$A$17,"E",IF(E464=Data_Hidden!$A$18,"H",IF(E464=Data_Hidden!$A$19,"HPVH","")))))))</f>
        <v/>
      </c>
      <c r="M464" s="50" t="str">
        <f aca="false">IF(J464=Data_Hidden!$E$2,360,"")</f>
        <v/>
      </c>
      <c r="N464" s="50" t="e">
        <f aca="false">IF(OR(#REF!&lt;&gt;"",#REF!&lt;&gt;"",#REF!&lt;&gt;"",G464&lt;&gt;"",#REF!&lt;&gt;""),"Y","")</f>
        <v>#REF!</v>
      </c>
      <c r="O464" s="50" t="str">
        <f aca="false">MID(K464,3,4)</f>
        <v/>
      </c>
      <c r="P464" s="51"/>
      <c r="Q464" s="52" t="n">
        <f aca="false">K464</f>
        <v>0</v>
      </c>
      <c r="R464" s="33"/>
      <c r="S464" s="33"/>
      <c r="T464" s="33"/>
    </row>
    <row r="465" customFormat="false" ht="15.75" hidden="false" customHeight="true" outlineLevel="0" collapsed="false">
      <c r="A465" s="44" t="n">
        <v>463</v>
      </c>
      <c r="B465" s="45"/>
      <c r="C465" s="54" t="str">
        <f aca="false">IF((OR(G465="Water",G465="Air",G465="Liquids and fixed materials",G465="Alkalis",G465="Firefighting medium")),"White",IF(G465="","","Black"))</f>
        <v/>
      </c>
      <c r="D465" s="47"/>
      <c r="E465" s="48"/>
      <c r="F465" s="48"/>
      <c r="G465" s="48"/>
      <c r="H465" s="48"/>
      <c r="I465" s="48"/>
      <c r="J465" s="48"/>
      <c r="K465" s="49"/>
      <c r="L465" s="50" t="str">
        <f aca="false">IF(E465=Data_Hidden!$A$13,"A", IF(E465=Data_Hidden!$A$14,"B",IF(E465=Data_Hidden!$A$15,"C",IF(E465=Data_Hidden!$A$16,"D",IF(E465=Data_Hidden!$A$17,"E",IF(E465=Data_Hidden!$A$18,"H",IF(E465=Data_Hidden!$A$19,"HPVH","")))))))</f>
        <v/>
      </c>
      <c r="M465" s="50" t="str">
        <f aca="false">IF(J465=Data_Hidden!$E$2,360,"")</f>
        <v/>
      </c>
      <c r="N465" s="50" t="e">
        <f aca="false">IF(OR(#REF!&lt;&gt;"",#REF!&lt;&gt;"",#REF!&lt;&gt;"",G465&lt;&gt;"",#REF!&lt;&gt;""),"Y","")</f>
        <v>#REF!</v>
      </c>
      <c r="O465" s="50" t="str">
        <f aca="false">MID(K465,3,4)</f>
        <v/>
      </c>
      <c r="P465" s="51"/>
      <c r="Q465" s="52" t="n">
        <f aca="false">K465</f>
        <v>0</v>
      </c>
      <c r="R465" s="33"/>
      <c r="S465" s="33"/>
      <c r="T465" s="33"/>
    </row>
    <row r="466" customFormat="false" ht="15.75" hidden="false" customHeight="true" outlineLevel="0" collapsed="false">
      <c r="A466" s="44" t="n">
        <v>464</v>
      </c>
      <c r="B466" s="45"/>
      <c r="C466" s="54" t="str">
        <f aca="false">IF((OR(G466="Water",G466="Air",G466="Liquids and fixed materials",G466="Alkalis",G466="Firefighting medium")),"White",IF(G466="","","Black"))</f>
        <v/>
      </c>
      <c r="D466" s="47"/>
      <c r="E466" s="48"/>
      <c r="F466" s="48"/>
      <c r="G466" s="48"/>
      <c r="H466" s="48"/>
      <c r="I466" s="48"/>
      <c r="J466" s="48"/>
      <c r="K466" s="49"/>
      <c r="L466" s="50" t="str">
        <f aca="false">IF(E466=Data_Hidden!$A$13,"A", IF(E466=Data_Hidden!$A$14,"B",IF(E466=Data_Hidden!$A$15,"C",IF(E466=Data_Hidden!$A$16,"D",IF(E466=Data_Hidden!$A$17,"E",IF(E466=Data_Hidden!$A$18,"H",IF(E466=Data_Hidden!$A$19,"HPVH","")))))))</f>
        <v/>
      </c>
      <c r="M466" s="50" t="str">
        <f aca="false">IF(J466=Data_Hidden!$E$2,360,"")</f>
        <v/>
      </c>
      <c r="N466" s="50" t="e">
        <f aca="false">IF(OR(#REF!&lt;&gt;"",#REF!&lt;&gt;"",#REF!&lt;&gt;"",G466&lt;&gt;"",#REF!&lt;&gt;""),"Y","")</f>
        <v>#REF!</v>
      </c>
      <c r="O466" s="50" t="str">
        <f aca="false">MID(K466,3,4)</f>
        <v/>
      </c>
      <c r="P466" s="51"/>
      <c r="Q466" s="52" t="n">
        <f aca="false">K466</f>
        <v>0</v>
      </c>
      <c r="R466" s="33"/>
      <c r="S466" s="33"/>
      <c r="T466" s="33"/>
    </row>
    <row r="467" customFormat="false" ht="15.75" hidden="false" customHeight="true" outlineLevel="0" collapsed="false">
      <c r="A467" s="44" t="n">
        <v>465</v>
      </c>
      <c r="B467" s="45"/>
      <c r="C467" s="54" t="str">
        <f aca="false">IF((OR(G467="Water",G467="Air",G467="Liquids and fixed materials",G467="Alkalis",G467="Firefighting medium")),"White",IF(G467="","","Black"))</f>
        <v/>
      </c>
      <c r="D467" s="47"/>
      <c r="E467" s="48"/>
      <c r="F467" s="48"/>
      <c r="G467" s="48"/>
      <c r="H467" s="48"/>
      <c r="I467" s="48"/>
      <c r="J467" s="48"/>
      <c r="K467" s="49"/>
      <c r="L467" s="50" t="str">
        <f aca="false">IF(E467=Data_Hidden!$A$13,"A", IF(E467=Data_Hidden!$A$14,"B",IF(E467=Data_Hidden!$A$15,"C",IF(E467=Data_Hidden!$A$16,"D",IF(E467=Data_Hidden!$A$17,"E",IF(E467=Data_Hidden!$A$18,"H",IF(E467=Data_Hidden!$A$19,"HPVH","")))))))</f>
        <v/>
      </c>
      <c r="M467" s="50" t="str">
        <f aca="false">IF(J467=Data_Hidden!$E$2,360,"")</f>
        <v/>
      </c>
      <c r="N467" s="50" t="e">
        <f aca="false">IF(OR(#REF!&lt;&gt;"",#REF!&lt;&gt;"",#REF!&lt;&gt;"",G467&lt;&gt;"",#REF!&lt;&gt;""),"Y","")</f>
        <v>#REF!</v>
      </c>
      <c r="O467" s="50" t="str">
        <f aca="false">MID(K467,3,4)</f>
        <v/>
      </c>
      <c r="P467" s="51"/>
      <c r="Q467" s="52" t="n">
        <f aca="false">K467</f>
        <v>0</v>
      </c>
      <c r="R467" s="33"/>
      <c r="S467" s="33"/>
      <c r="T467" s="33"/>
    </row>
    <row r="468" customFormat="false" ht="15.75" hidden="false" customHeight="true" outlineLevel="0" collapsed="false">
      <c r="A468" s="44" t="n">
        <v>466</v>
      </c>
      <c r="B468" s="45"/>
      <c r="C468" s="54" t="str">
        <f aca="false">IF((OR(G468="Water",G468="Air",G468="Liquids and fixed materials",G468="Alkalis",G468="Firefighting medium")),"White",IF(G468="","","Black"))</f>
        <v/>
      </c>
      <c r="D468" s="47"/>
      <c r="E468" s="48"/>
      <c r="F468" s="48"/>
      <c r="G468" s="48"/>
      <c r="H468" s="48"/>
      <c r="I468" s="48"/>
      <c r="J468" s="48"/>
      <c r="K468" s="49"/>
      <c r="L468" s="50" t="str">
        <f aca="false">IF(E468=Data_Hidden!$A$13,"A", IF(E468=Data_Hidden!$A$14,"B",IF(E468=Data_Hidden!$A$15,"C",IF(E468=Data_Hidden!$A$16,"D",IF(E468=Data_Hidden!$A$17,"E",IF(E468=Data_Hidden!$A$18,"H",IF(E468=Data_Hidden!$A$19,"HPVH","")))))))</f>
        <v/>
      </c>
      <c r="M468" s="50" t="str">
        <f aca="false">IF(J468=Data_Hidden!$E$2,360,"")</f>
        <v/>
      </c>
      <c r="N468" s="50" t="e">
        <f aca="false">IF(OR(#REF!&lt;&gt;"",#REF!&lt;&gt;"",#REF!&lt;&gt;"",G468&lt;&gt;"",#REF!&lt;&gt;""),"Y","")</f>
        <v>#REF!</v>
      </c>
      <c r="O468" s="50" t="str">
        <f aca="false">MID(K468,3,4)</f>
        <v/>
      </c>
      <c r="P468" s="51"/>
      <c r="Q468" s="52" t="n">
        <f aca="false">K468</f>
        <v>0</v>
      </c>
      <c r="R468" s="33"/>
      <c r="S468" s="33"/>
      <c r="T468" s="33"/>
    </row>
    <row r="469" customFormat="false" ht="15.75" hidden="false" customHeight="true" outlineLevel="0" collapsed="false">
      <c r="A469" s="44" t="n">
        <v>467</v>
      </c>
      <c r="B469" s="45"/>
      <c r="C469" s="54" t="str">
        <f aca="false">IF((OR(G469="Water",G469="Air",G469="Liquids and fixed materials",G469="Alkalis",G469="Firefighting medium")),"White",IF(G469="","","Black"))</f>
        <v/>
      </c>
      <c r="D469" s="47"/>
      <c r="E469" s="48"/>
      <c r="F469" s="48"/>
      <c r="G469" s="48"/>
      <c r="H469" s="48"/>
      <c r="I469" s="48"/>
      <c r="J469" s="48"/>
      <c r="K469" s="49"/>
      <c r="L469" s="50" t="str">
        <f aca="false">IF(E469=Data_Hidden!$A$13,"A", IF(E469=Data_Hidden!$A$14,"B",IF(E469=Data_Hidden!$A$15,"C",IF(E469=Data_Hidden!$A$16,"D",IF(E469=Data_Hidden!$A$17,"E",IF(E469=Data_Hidden!$A$18,"H",IF(E469=Data_Hidden!$A$19,"HPVH","")))))))</f>
        <v/>
      </c>
      <c r="M469" s="50" t="str">
        <f aca="false">IF(J469=Data_Hidden!$E$2,360,"")</f>
        <v/>
      </c>
      <c r="N469" s="50" t="e">
        <f aca="false">IF(OR(#REF!&lt;&gt;"",#REF!&lt;&gt;"",#REF!&lt;&gt;"",G469&lt;&gt;"",#REF!&lt;&gt;""),"Y","")</f>
        <v>#REF!</v>
      </c>
      <c r="O469" s="50" t="str">
        <f aca="false">MID(K469,3,4)</f>
        <v/>
      </c>
      <c r="P469" s="51"/>
      <c r="Q469" s="52" t="n">
        <f aca="false">K469</f>
        <v>0</v>
      </c>
      <c r="R469" s="33"/>
      <c r="S469" s="33"/>
      <c r="T469" s="33"/>
    </row>
    <row r="470" customFormat="false" ht="15.75" hidden="false" customHeight="true" outlineLevel="0" collapsed="false">
      <c r="A470" s="44" t="n">
        <v>468</v>
      </c>
      <c r="B470" s="45"/>
      <c r="C470" s="54" t="str">
        <f aca="false">IF((OR(G470="Water",G470="Air",G470="Liquids and fixed materials",G470="Alkalis",G470="Firefighting medium")),"White",IF(G470="","","Black"))</f>
        <v/>
      </c>
      <c r="D470" s="47"/>
      <c r="E470" s="48"/>
      <c r="F470" s="48"/>
      <c r="G470" s="48"/>
      <c r="H470" s="48"/>
      <c r="I470" s="48"/>
      <c r="J470" s="48"/>
      <c r="K470" s="49"/>
      <c r="L470" s="50" t="str">
        <f aca="false">IF(E470=Data_Hidden!$A$13,"A", IF(E470=Data_Hidden!$A$14,"B",IF(E470=Data_Hidden!$A$15,"C",IF(E470=Data_Hidden!$A$16,"D",IF(E470=Data_Hidden!$A$17,"E",IF(E470=Data_Hidden!$A$18,"H",IF(E470=Data_Hidden!$A$19,"HPVH","")))))))</f>
        <v/>
      </c>
      <c r="M470" s="50" t="str">
        <f aca="false">IF(J470=Data_Hidden!$E$2,360,"")</f>
        <v/>
      </c>
      <c r="N470" s="50" t="e">
        <f aca="false">IF(OR(#REF!&lt;&gt;"",#REF!&lt;&gt;"",#REF!&lt;&gt;"",G470&lt;&gt;"",#REF!&lt;&gt;""),"Y","")</f>
        <v>#REF!</v>
      </c>
      <c r="O470" s="50" t="str">
        <f aca="false">MID(K470,3,4)</f>
        <v/>
      </c>
      <c r="P470" s="51"/>
      <c r="Q470" s="52" t="n">
        <f aca="false">K470</f>
        <v>0</v>
      </c>
      <c r="R470" s="33"/>
      <c r="S470" s="33"/>
      <c r="T470" s="33"/>
    </row>
    <row r="471" customFormat="false" ht="15.75" hidden="false" customHeight="true" outlineLevel="0" collapsed="false">
      <c r="A471" s="44" t="n">
        <v>469</v>
      </c>
      <c r="B471" s="45"/>
      <c r="C471" s="54" t="str">
        <f aca="false">IF((OR(G471="Water",G471="Air",G471="Liquids and fixed materials",G471="Alkalis",G471="Firefighting medium")),"White",IF(G471="","","Black"))</f>
        <v/>
      </c>
      <c r="D471" s="47"/>
      <c r="E471" s="48"/>
      <c r="F471" s="48"/>
      <c r="G471" s="48"/>
      <c r="H471" s="48"/>
      <c r="I471" s="48"/>
      <c r="J471" s="48"/>
      <c r="K471" s="49"/>
      <c r="L471" s="50" t="str">
        <f aca="false">IF(E471=Data_Hidden!$A$13,"A", IF(E471=Data_Hidden!$A$14,"B",IF(E471=Data_Hidden!$A$15,"C",IF(E471=Data_Hidden!$A$16,"D",IF(E471=Data_Hidden!$A$17,"E",IF(E471=Data_Hidden!$A$18,"H",IF(E471=Data_Hidden!$A$19,"HPVH","")))))))</f>
        <v/>
      </c>
      <c r="M471" s="50" t="str">
        <f aca="false">IF(J471=Data_Hidden!$E$2,360,"")</f>
        <v/>
      </c>
      <c r="N471" s="50" t="e">
        <f aca="false">IF(OR(#REF!&lt;&gt;"",#REF!&lt;&gt;"",#REF!&lt;&gt;"",G471&lt;&gt;"",#REF!&lt;&gt;""),"Y","")</f>
        <v>#REF!</v>
      </c>
      <c r="O471" s="50" t="str">
        <f aca="false">MID(K471,3,4)</f>
        <v/>
      </c>
      <c r="P471" s="51"/>
      <c r="Q471" s="52" t="n">
        <f aca="false">K471</f>
        <v>0</v>
      </c>
      <c r="R471" s="33"/>
      <c r="S471" s="33"/>
      <c r="T471" s="33"/>
    </row>
    <row r="472" customFormat="false" ht="15.75" hidden="false" customHeight="true" outlineLevel="0" collapsed="false">
      <c r="A472" s="44" t="n">
        <v>470</v>
      </c>
      <c r="B472" s="45"/>
      <c r="C472" s="54" t="str">
        <f aca="false">IF((OR(G472="Water",G472="Air",G472="Liquids and fixed materials",G472="Alkalis",G472="Firefighting medium")),"White",IF(G472="","","Black"))</f>
        <v/>
      </c>
      <c r="D472" s="47"/>
      <c r="E472" s="48"/>
      <c r="F472" s="48"/>
      <c r="G472" s="48"/>
      <c r="H472" s="48"/>
      <c r="I472" s="48"/>
      <c r="J472" s="48"/>
      <c r="K472" s="49"/>
      <c r="L472" s="50" t="str">
        <f aca="false">IF(E472=Data_Hidden!$A$13,"A", IF(E472=Data_Hidden!$A$14,"B",IF(E472=Data_Hidden!$A$15,"C",IF(E472=Data_Hidden!$A$16,"D",IF(E472=Data_Hidden!$A$17,"E",IF(E472=Data_Hidden!$A$18,"H",IF(E472=Data_Hidden!$A$19,"HPVH","")))))))</f>
        <v/>
      </c>
      <c r="M472" s="50" t="str">
        <f aca="false">IF(J472=Data_Hidden!$E$2,360,"")</f>
        <v/>
      </c>
      <c r="N472" s="50" t="e">
        <f aca="false">IF(OR(#REF!&lt;&gt;"",#REF!&lt;&gt;"",#REF!&lt;&gt;"",G472&lt;&gt;"",#REF!&lt;&gt;""),"Y","")</f>
        <v>#REF!</v>
      </c>
      <c r="O472" s="50" t="str">
        <f aca="false">MID(K472,3,4)</f>
        <v/>
      </c>
      <c r="P472" s="51"/>
      <c r="Q472" s="52" t="n">
        <f aca="false">K472</f>
        <v>0</v>
      </c>
      <c r="R472" s="33"/>
      <c r="S472" s="33"/>
      <c r="T472" s="33"/>
    </row>
    <row r="473" customFormat="false" ht="15.75" hidden="false" customHeight="true" outlineLevel="0" collapsed="false">
      <c r="A473" s="44" t="n">
        <v>471</v>
      </c>
      <c r="B473" s="45"/>
      <c r="C473" s="54" t="str">
        <f aca="false">IF((OR(G473="Water",G473="Air",G473="Liquids and fixed materials",G473="Alkalis",G473="Firefighting medium")),"White",IF(G473="","","Black"))</f>
        <v/>
      </c>
      <c r="D473" s="47"/>
      <c r="E473" s="48"/>
      <c r="F473" s="48"/>
      <c r="G473" s="48"/>
      <c r="H473" s="48"/>
      <c r="I473" s="48"/>
      <c r="J473" s="48"/>
      <c r="K473" s="49"/>
      <c r="L473" s="50" t="str">
        <f aca="false">IF(E473=Data_Hidden!$A$13,"A", IF(E473=Data_Hidden!$A$14,"B",IF(E473=Data_Hidden!$A$15,"C",IF(E473=Data_Hidden!$A$16,"D",IF(E473=Data_Hidden!$A$17,"E",IF(E473=Data_Hidden!$A$18,"H",IF(E473=Data_Hidden!$A$19,"HPVH","")))))))</f>
        <v/>
      </c>
      <c r="M473" s="50" t="str">
        <f aca="false">IF(J473=Data_Hidden!$E$2,360,"")</f>
        <v/>
      </c>
      <c r="N473" s="50" t="e">
        <f aca="false">IF(OR(#REF!&lt;&gt;"",#REF!&lt;&gt;"",#REF!&lt;&gt;"",G473&lt;&gt;"",#REF!&lt;&gt;""),"Y","")</f>
        <v>#REF!</v>
      </c>
      <c r="O473" s="50" t="str">
        <f aca="false">MID(K473,3,4)</f>
        <v/>
      </c>
      <c r="P473" s="51"/>
      <c r="Q473" s="52" t="n">
        <f aca="false">K473</f>
        <v>0</v>
      </c>
      <c r="R473" s="33"/>
      <c r="S473" s="33"/>
      <c r="T473" s="33"/>
    </row>
    <row r="474" customFormat="false" ht="15.75" hidden="false" customHeight="true" outlineLevel="0" collapsed="false">
      <c r="A474" s="44" t="n">
        <v>472</v>
      </c>
      <c r="B474" s="45"/>
      <c r="C474" s="54" t="str">
        <f aca="false">IF((OR(G474="Water",G474="Air",G474="Liquids and fixed materials",G474="Alkalis",G474="Firefighting medium")),"White",IF(G474="","","Black"))</f>
        <v/>
      </c>
      <c r="D474" s="47"/>
      <c r="E474" s="48"/>
      <c r="F474" s="48"/>
      <c r="G474" s="48"/>
      <c r="H474" s="48"/>
      <c r="I474" s="48"/>
      <c r="J474" s="48"/>
      <c r="K474" s="49"/>
      <c r="L474" s="50" t="str">
        <f aca="false">IF(E474=Data_Hidden!$A$13,"A", IF(E474=Data_Hidden!$A$14,"B",IF(E474=Data_Hidden!$A$15,"C",IF(E474=Data_Hidden!$A$16,"D",IF(E474=Data_Hidden!$A$17,"E",IF(E474=Data_Hidden!$A$18,"H",IF(E474=Data_Hidden!$A$19,"HPVH","")))))))</f>
        <v/>
      </c>
      <c r="M474" s="50" t="str">
        <f aca="false">IF(J474=Data_Hidden!$E$2,360,"")</f>
        <v/>
      </c>
      <c r="N474" s="50" t="e">
        <f aca="false">IF(OR(#REF!&lt;&gt;"",#REF!&lt;&gt;"",#REF!&lt;&gt;"",G474&lt;&gt;"",#REF!&lt;&gt;""),"Y","")</f>
        <v>#REF!</v>
      </c>
      <c r="O474" s="50" t="str">
        <f aca="false">MID(K474,3,4)</f>
        <v/>
      </c>
      <c r="P474" s="51"/>
      <c r="Q474" s="52" t="n">
        <f aca="false">K474</f>
        <v>0</v>
      </c>
      <c r="R474" s="33"/>
      <c r="S474" s="33"/>
      <c r="T474" s="33"/>
    </row>
    <row r="475" customFormat="false" ht="15.75" hidden="false" customHeight="true" outlineLevel="0" collapsed="false">
      <c r="A475" s="44" t="n">
        <v>473</v>
      </c>
      <c r="B475" s="45"/>
      <c r="C475" s="54" t="str">
        <f aca="false">IF((OR(G475="Water",G475="Air",G475="Liquids and fixed materials",G475="Alkalis",G475="Firefighting medium")),"White",IF(G475="","","Black"))</f>
        <v/>
      </c>
      <c r="D475" s="47"/>
      <c r="E475" s="48"/>
      <c r="F475" s="48"/>
      <c r="G475" s="48"/>
      <c r="H475" s="48"/>
      <c r="I475" s="48"/>
      <c r="J475" s="48"/>
      <c r="K475" s="49"/>
      <c r="L475" s="50" t="str">
        <f aca="false">IF(E475=Data_Hidden!$A$13,"A", IF(E475=Data_Hidden!$A$14,"B",IF(E475=Data_Hidden!$A$15,"C",IF(E475=Data_Hidden!$A$16,"D",IF(E475=Data_Hidden!$A$17,"E",IF(E475=Data_Hidden!$A$18,"H",IF(E475=Data_Hidden!$A$19,"HPVH","")))))))</f>
        <v/>
      </c>
      <c r="M475" s="50" t="str">
        <f aca="false">IF(J475=Data_Hidden!$E$2,360,"")</f>
        <v/>
      </c>
      <c r="N475" s="50" t="e">
        <f aca="false">IF(OR(#REF!&lt;&gt;"",#REF!&lt;&gt;"",#REF!&lt;&gt;"",G475&lt;&gt;"",#REF!&lt;&gt;""),"Y","")</f>
        <v>#REF!</v>
      </c>
      <c r="O475" s="50" t="str">
        <f aca="false">MID(K475,3,4)</f>
        <v/>
      </c>
      <c r="P475" s="51"/>
      <c r="Q475" s="52" t="n">
        <f aca="false">K475</f>
        <v>0</v>
      </c>
      <c r="R475" s="33"/>
      <c r="S475" s="33"/>
      <c r="T475" s="33"/>
    </row>
    <row r="476" customFormat="false" ht="15.75" hidden="false" customHeight="true" outlineLevel="0" collapsed="false">
      <c r="A476" s="44" t="n">
        <v>474</v>
      </c>
      <c r="B476" s="45"/>
      <c r="C476" s="54" t="str">
        <f aca="false">IF((OR(G476="Water",G476="Air",G476="Liquids and fixed materials",G476="Alkalis",G476="Firefighting medium")),"White",IF(G476="","","Black"))</f>
        <v/>
      </c>
      <c r="D476" s="47"/>
      <c r="E476" s="48"/>
      <c r="F476" s="48"/>
      <c r="G476" s="48"/>
      <c r="H476" s="48"/>
      <c r="I476" s="48"/>
      <c r="J476" s="48"/>
      <c r="K476" s="49"/>
      <c r="L476" s="50" t="str">
        <f aca="false">IF(E476=Data_Hidden!$A$13,"A", IF(E476=Data_Hidden!$A$14,"B",IF(E476=Data_Hidden!$A$15,"C",IF(E476=Data_Hidden!$A$16,"D",IF(E476=Data_Hidden!$A$17,"E",IF(E476=Data_Hidden!$A$18,"H",IF(E476=Data_Hidden!$A$19,"HPVH","")))))))</f>
        <v/>
      </c>
      <c r="M476" s="50" t="str">
        <f aca="false">IF(J476=Data_Hidden!$E$2,360,"")</f>
        <v/>
      </c>
      <c r="N476" s="50" t="e">
        <f aca="false">IF(OR(#REF!&lt;&gt;"",#REF!&lt;&gt;"",#REF!&lt;&gt;"",G476&lt;&gt;"",#REF!&lt;&gt;""),"Y","")</f>
        <v>#REF!</v>
      </c>
      <c r="O476" s="50" t="str">
        <f aca="false">MID(K476,3,4)</f>
        <v/>
      </c>
      <c r="P476" s="51"/>
      <c r="Q476" s="52" t="n">
        <f aca="false">K476</f>
        <v>0</v>
      </c>
      <c r="R476" s="33"/>
      <c r="S476" s="33"/>
      <c r="T476" s="33"/>
    </row>
    <row r="477" customFormat="false" ht="15.75" hidden="false" customHeight="true" outlineLevel="0" collapsed="false">
      <c r="A477" s="44" t="n">
        <v>475</v>
      </c>
      <c r="B477" s="45"/>
      <c r="C477" s="54" t="str">
        <f aca="false">IF((OR(G477="Water",G477="Air",G477="Liquids and fixed materials",G477="Alkalis",G477="Firefighting medium")),"White",IF(G477="","","Black"))</f>
        <v/>
      </c>
      <c r="D477" s="47"/>
      <c r="E477" s="48"/>
      <c r="F477" s="48"/>
      <c r="G477" s="48"/>
      <c r="H477" s="48"/>
      <c r="I477" s="48"/>
      <c r="J477" s="48"/>
      <c r="K477" s="49"/>
      <c r="L477" s="50" t="str">
        <f aca="false">IF(E477=Data_Hidden!$A$13,"A", IF(E477=Data_Hidden!$A$14,"B",IF(E477=Data_Hidden!$A$15,"C",IF(E477=Data_Hidden!$A$16,"D",IF(E477=Data_Hidden!$A$17,"E",IF(E477=Data_Hidden!$A$18,"H",IF(E477=Data_Hidden!$A$19,"HPVH","")))))))</f>
        <v/>
      </c>
      <c r="M477" s="50" t="str">
        <f aca="false">IF(J477=Data_Hidden!$E$2,360,"")</f>
        <v/>
      </c>
      <c r="N477" s="50" t="e">
        <f aca="false">IF(OR(#REF!&lt;&gt;"",#REF!&lt;&gt;"",#REF!&lt;&gt;"",G477&lt;&gt;"",#REF!&lt;&gt;""),"Y","")</f>
        <v>#REF!</v>
      </c>
      <c r="O477" s="50" t="str">
        <f aca="false">MID(K477,3,4)</f>
        <v/>
      </c>
      <c r="P477" s="51"/>
      <c r="Q477" s="52" t="n">
        <f aca="false">K477</f>
        <v>0</v>
      </c>
      <c r="R477" s="33"/>
      <c r="S477" s="33"/>
      <c r="T477" s="33"/>
    </row>
    <row r="478" customFormat="false" ht="15.75" hidden="false" customHeight="true" outlineLevel="0" collapsed="false">
      <c r="A478" s="44" t="n">
        <v>476</v>
      </c>
      <c r="B478" s="45"/>
      <c r="C478" s="54" t="str">
        <f aca="false">IF((OR(G478="Water",G478="Air",G478="Liquids and fixed materials",G478="Alkalis",G478="Firefighting medium")),"White",IF(G478="","","Black"))</f>
        <v/>
      </c>
      <c r="D478" s="47"/>
      <c r="E478" s="48"/>
      <c r="F478" s="48"/>
      <c r="G478" s="48"/>
      <c r="H478" s="48"/>
      <c r="I478" s="48"/>
      <c r="J478" s="48"/>
      <c r="K478" s="49"/>
      <c r="L478" s="50" t="str">
        <f aca="false">IF(E478=Data_Hidden!$A$13,"A", IF(E478=Data_Hidden!$A$14,"B",IF(E478=Data_Hidden!$A$15,"C",IF(E478=Data_Hidden!$A$16,"D",IF(E478=Data_Hidden!$A$17,"E",IF(E478=Data_Hidden!$A$18,"H",IF(E478=Data_Hidden!$A$19,"HPVH","")))))))</f>
        <v/>
      </c>
      <c r="M478" s="50" t="str">
        <f aca="false">IF(J478=Data_Hidden!$E$2,360,"")</f>
        <v/>
      </c>
      <c r="N478" s="50" t="e">
        <f aca="false">IF(OR(#REF!&lt;&gt;"",#REF!&lt;&gt;"",#REF!&lt;&gt;"",G478&lt;&gt;"",#REF!&lt;&gt;""),"Y","")</f>
        <v>#REF!</v>
      </c>
      <c r="O478" s="50" t="str">
        <f aca="false">MID(K478,3,4)</f>
        <v/>
      </c>
      <c r="P478" s="51"/>
      <c r="Q478" s="52" t="n">
        <f aca="false">K478</f>
        <v>0</v>
      </c>
      <c r="R478" s="33"/>
      <c r="S478" s="33"/>
      <c r="T478" s="33"/>
    </row>
    <row r="479" customFormat="false" ht="15.75" hidden="false" customHeight="true" outlineLevel="0" collapsed="false">
      <c r="A479" s="44" t="n">
        <v>477</v>
      </c>
      <c r="B479" s="45"/>
      <c r="C479" s="54" t="str">
        <f aca="false">IF((OR(G479="Water",G479="Air",G479="Liquids and fixed materials",G479="Alkalis",G479="Firefighting medium")),"White",IF(G479="","","Black"))</f>
        <v/>
      </c>
      <c r="D479" s="47"/>
      <c r="E479" s="48"/>
      <c r="F479" s="48"/>
      <c r="G479" s="48"/>
      <c r="H479" s="48"/>
      <c r="I479" s="48"/>
      <c r="J479" s="48"/>
      <c r="K479" s="49"/>
      <c r="L479" s="50" t="str">
        <f aca="false">IF(E479=Data_Hidden!$A$13,"A", IF(E479=Data_Hidden!$A$14,"B",IF(E479=Data_Hidden!$A$15,"C",IF(E479=Data_Hidden!$A$16,"D",IF(E479=Data_Hidden!$A$17,"E",IF(E479=Data_Hidden!$A$18,"H",IF(E479=Data_Hidden!$A$19,"HPVH","")))))))</f>
        <v/>
      </c>
      <c r="M479" s="50" t="str">
        <f aca="false">IF(J479=Data_Hidden!$E$2,360,"")</f>
        <v/>
      </c>
      <c r="N479" s="50" t="e">
        <f aca="false">IF(OR(#REF!&lt;&gt;"",#REF!&lt;&gt;"",#REF!&lt;&gt;"",G479&lt;&gt;"",#REF!&lt;&gt;""),"Y","")</f>
        <v>#REF!</v>
      </c>
      <c r="O479" s="50" t="str">
        <f aca="false">MID(K479,3,4)</f>
        <v/>
      </c>
      <c r="P479" s="51"/>
      <c r="Q479" s="52" t="n">
        <f aca="false">K479</f>
        <v>0</v>
      </c>
      <c r="R479" s="33"/>
      <c r="S479" s="33"/>
      <c r="T479" s="33"/>
    </row>
    <row r="480" customFormat="false" ht="15.75" hidden="false" customHeight="true" outlineLevel="0" collapsed="false">
      <c r="A480" s="44" t="n">
        <v>478</v>
      </c>
      <c r="B480" s="45"/>
      <c r="C480" s="54" t="str">
        <f aca="false">IF((OR(G480="Water",G480="Air",G480="Liquids and fixed materials",G480="Alkalis",G480="Firefighting medium")),"White",IF(G480="","","Black"))</f>
        <v/>
      </c>
      <c r="D480" s="47"/>
      <c r="E480" s="48"/>
      <c r="F480" s="48"/>
      <c r="G480" s="48"/>
      <c r="H480" s="48"/>
      <c r="I480" s="48"/>
      <c r="J480" s="48"/>
      <c r="K480" s="49"/>
      <c r="L480" s="50" t="str">
        <f aca="false">IF(E480=Data_Hidden!$A$13,"A", IF(E480=Data_Hidden!$A$14,"B",IF(E480=Data_Hidden!$A$15,"C",IF(E480=Data_Hidden!$A$16,"D",IF(E480=Data_Hidden!$A$17,"E",IF(E480=Data_Hidden!$A$18,"H",IF(E480=Data_Hidden!$A$19,"HPVH","")))))))</f>
        <v/>
      </c>
      <c r="M480" s="50" t="str">
        <f aca="false">IF(J480=Data_Hidden!$E$2,360,"")</f>
        <v/>
      </c>
      <c r="N480" s="50" t="e">
        <f aca="false">IF(OR(#REF!&lt;&gt;"",#REF!&lt;&gt;"",#REF!&lt;&gt;"",G480&lt;&gt;"",#REF!&lt;&gt;""),"Y","")</f>
        <v>#REF!</v>
      </c>
      <c r="O480" s="50" t="str">
        <f aca="false">MID(K480,3,4)</f>
        <v/>
      </c>
      <c r="P480" s="51"/>
      <c r="Q480" s="52" t="n">
        <f aca="false">K480</f>
        <v>0</v>
      </c>
      <c r="R480" s="33"/>
      <c r="S480" s="33"/>
      <c r="T480" s="33"/>
    </row>
    <row r="481" customFormat="false" ht="15.75" hidden="false" customHeight="true" outlineLevel="0" collapsed="false">
      <c r="A481" s="44" t="n">
        <v>479</v>
      </c>
      <c r="B481" s="45"/>
      <c r="C481" s="54" t="str">
        <f aca="false">IF((OR(G481="Water",G481="Air",G481="Liquids and fixed materials",G481="Alkalis",G481="Firefighting medium")),"White",IF(G481="","","Black"))</f>
        <v/>
      </c>
      <c r="D481" s="47"/>
      <c r="E481" s="48"/>
      <c r="F481" s="48"/>
      <c r="G481" s="48"/>
      <c r="H481" s="48"/>
      <c r="I481" s="48"/>
      <c r="J481" s="48"/>
      <c r="K481" s="49"/>
      <c r="L481" s="50" t="str">
        <f aca="false">IF(E481=Data_Hidden!$A$13,"A", IF(E481=Data_Hidden!$A$14,"B",IF(E481=Data_Hidden!$A$15,"C",IF(E481=Data_Hidden!$A$16,"D",IF(E481=Data_Hidden!$A$17,"E",IF(E481=Data_Hidden!$A$18,"H",IF(E481=Data_Hidden!$A$19,"HPVH","")))))))</f>
        <v/>
      </c>
      <c r="M481" s="50" t="str">
        <f aca="false">IF(J481=Data_Hidden!$E$2,360,"")</f>
        <v/>
      </c>
      <c r="N481" s="50" t="e">
        <f aca="false">IF(OR(#REF!&lt;&gt;"",#REF!&lt;&gt;"",#REF!&lt;&gt;"",G481&lt;&gt;"",#REF!&lt;&gt;""),"Y","")</f>
        <v>#REF!</v>
      </c>
      <c r="O481" s="50" t="str">
        <f aca="false">MID(K481,3,4)</f>
        <v/>
      </c>
      <c r="P481" s="51"/>
      <c r="Q481" s="52" t="n">
        <f aca="false">K481</f>
        <v>0</v>
      </c>
      <c r="R481" s="33"/>
      <c r="S481" s="33"/>
      <c r="T481" s="33"/>
    </row>
    <row r="482" customFormat="false" ht="15.75" hidden="false" customHeight="true" outlineLevel="0" collapsed="false">
      <c r="A482" s="44" t="n">
        <v>480</v>
      </c>
      <c r="B482" s="45"/>
      <c r="C482" s="54" t="str">
        <f aca="false">IF((OR(G482="Water",G482="Air",G482="Liquids and fixed materials",G482="Alkalis",G482="Firefighting medium")),"White",IF(G482="","","Black"))</f>
        <v/>
      </c>
      <c r="D482" s="47"/>
      <c r="E482" s="48"/>
      <c r="F482" s="48"/>
      <c r="G482" s="48"/>
      <c r="H482" s="48"/>
      <c r="I482" s="48"/>
      <c r="J482" s="48"/>
      <c r="K482" s="49"/>
      <c r="L482" s="50" t="str">
        <f aca="false">IF(E482=Data_Hidden!$A$13,"A", IF(E482=Data_Hidden!$A$14,"B",IF(E482=Data_Hidden!$A$15,"C",IF(E482=Data_Hidden!$A$16,"D",IF(E482=Data_Hidden!$A$17,"E",IF(E482=Data_Hidden!$A$18,"H",IF(E482=Data_Hidden!$A$19,"HPVH","")))))))</f>
        <v/>
      </c>
      <c r="M482" s="50" t="str">
        <f aca="false">IF(J482=Data_Hidden!$E$2,360,"")</f>
        <v/>
      </c>
      <c r="N482" s="50" t="e">
        <f aca="false">IF(OR(#REF!&lt;&gt;"",#REF!&lt;&gt;"",#REF!&lt;&gt;"",G482&lt;&gt;"",#REF!&lt;&gt;""),"Y","")</f>
        <v>#REF!</v>
      </c>
      <c r="O482" s="50" t="str">
        <f aca="false">MID(K482,3,4)</f>
        <v/>
      </c>
      <c r="P482" s="51"/>
      <c r="Q482" s="52" t="n">
        <f aca="false">K482</f>
        <v>0</v>
      </c>
      <c r="R482" s="33"/>
      <c r="S482" s="33"/>
      <c r="T482" s="33"/>
    </row>
    <row r="483" customFormat="false" ht="15.75" hidden="false" customHeight="true" outlineLevel="0" collapsed="false">
      <c r="A483" s="44" t="n">
        <v>481</v>
      </c>
      <c r="B483" s="45"/>
      <c r="C483" s="54" t="str">
        <f aca="false">IF((OR(G483="Water",G483="Air",G483="Liquids and fixed materials",G483="Alkalis",G483="Firefighting medium")),"White",IF(G483="","","Black"))</f>
        <v/>
      </c>
      <c r="D483" s="47"/>
      <c r="E483" s="48"/>
      <c r="F483" s="48"/>
      <c r="G483" s="48"/>
      <c r="H483" s="48"/>
      <c r="I483" s="48"/>
      <c r="J483" s="48"/>
      <c r="K483" s="49"/>
      <c r="L483" s="50" t="str">
        <f aca="false">IF(E483=Data_Hidden!$A$13,"A", IF(E483=Data_Hidden!$A$14,"B",IF(E483=Data_Hidden!$A$15,"C",IF(E483=Data_Hidden!$A$16,"D",IF(E483=Data_Hidden!$A$17,"E",IF(E483=Data_Hidden!$A$18,"H",IF(E483=Data_Hidden!$A$19,"HPVH","")))))))</f>
        <v/>
      </c>
      <c r="M483" s="50" t="str">
        <f aca="false">IF(J483=Data_Hidden!$E$2,360,"")</f>
        <v/>
      </c>
      <c r="N483" s="50" t="e">
        <f aca="false">IF(OR(#REF!&lt;&gt;"",#REF!&lt;&gt;"",#REF!&lt;&gt;"",G483&lt;&gt;"",#REF!&lt;&gt;""),"Y","")</f>
        <v>#REF!</v>
      </c>
      <c r="O483" s="50" t="str">
        <f aca="false">MID(K483,3,4)</f>
        <v/>
      </c>
      <c r="P483" s="51"/>
      <c r="Q483" s="52" t="n">
        <f aca="false">K483</f>
        <v>0</v>
      </c>
      <c r="R483" s="33"/>
      <c r="S483" s="33"/>
      <c r="T483" s="33"/>
    </row>
    <row r="484" customFormat="false" ht="15.75" hidden="false" customHeight="true" outlineLevel="0" collapsed="false">
      <c r="A484" s="44" t="n">
        <v>482</v>
      </c>
      <c r="B484" s="45"/>
      <c r="C484" s="54" t="str">
        <f aca="false">IF((OR(G484="Water",G484="Air",G484="Liquids and fixed materials",G484="Alkalis",G484="Firefighting medium")),"White",IF(G484="","","Black"))</f>
        <v/>
      </c>
      <c r="D484" s="47"/>
      <c r="E484" s="48"/>
      <c r="F484" s="48"/>
      <c r="G484" s="48"/>
      <c r="H484" s="48"/>
      <c r="I484" s="48"/>
      <c r="J484" s="48"/>
      <c r="K484" s="49"/>
      <c r="L484" s="50" t="str">
        <f aca="false">IF(E484=Data_Hidden!$A$13,"A", IF(E484=Data_Hidden!$A$14,"B",IF(E484=Data_Hidden!$A$15,"C",IF(E484=Data_Hidden!$A$16,"D",IF(E484=Data_Hidden!$A$17,"E",IF(E484=Data_Hidden!$A$18,"H",IF(E484=Data_Hidden!$A$19,"HPVH","")))))))</f>
        <v/>
      </c>
      <c r="M484" s="50" t="str">
        <f aca="false">IF(J484=Data_Hidden!$E$2,360,"")</f>
        <v/>
      </c>
      <c r="N484" s="50" t="e">
        <f aca="false">IF(OR(#REF!&lt;&gt;"",#REF!&lt;&gt;"",#REF!&lt;&gt;"",G484&lt;&gt;"",#REF!&lt;&gt;""),"Y","")</f>
        <v>#REF!</v>
      </c>
      <c r="O484" s="50" t="str">
        <f aca="false">MID(K484,3,4)</f>
        <v/>
      </c>
      <c r="P484" s="51"/>
      <c r="Q484" s="52" t="n">
        <f aca="false">K484</f>
        <v>0</v>
      </c>
      <c r="R484" s="33"/>
      <c r="S484" s="33"/>
      <c r="T484" s="33"/>
    </row>
    <row r="485" customFormat="false" ht="15.75" hidden="false" customHeight="true" outlineLevel="0" collapsed="false">
      <c r="A485" s="44" t="n">
        <v>483</v>
      </c>
      <c r="B485" s="45"/>
      <c r="C485" s="54" t="str">
        <f aca="false">IF((OR(G485="Water",G485="Air",G485="Liquids and fixed materials",G485="Alkalis",G485="Firefighting medium")),"White",IF(G485="","","Black"))</f>
        <v/>
      </c>
      <c r="D485" s="47"/>
      <c r="E485" s="48"/>
      <c r="F485" s="48"/>
      <c r="G485" s="48"/>
      <c r="H485" s="48"/>
      <c r="I485" s="48"/>
      <c r="J485" s="48"/>
      <c r="K485" s="49"/>
      <c r="L485" s="50" t="str">
        <f aca="false">IF(E485=Data_Hidden!$A$13,"A", IF(E485=Data_Hidden!$A$14,"B",IF(E485=Data_Hidden!$A$15,"C",IF(E485=Data_Hidden!$A$16,"D",IF(E485=Data_Hidden!$A$17,"E",IF(E485=Data_Hidden!$A$18,"H",IF(E485=Data_Hidden!$A$19,"HPVH","")))))))</f>
        <v/>
      </c>
      <c r="M485" s="50" t="str">
        <f aca="false">IF(J485=Data_Hidden!$E$2,360,"")</f>
        <v/>
      </c>
      <c r="N485" s="50" t="e">
        <f aca="false">IF(OR(#REF!&lt;&gt;"",#REF!&lt;&gt;"",#REF!&lt;&gt;"",G485&lt;&gt;"",#REF!&lt;&gt;""),"Y","")</f>
        <v>#REF!</v>
      </c>
      <c r="O485" s="50" t="str">
        <f aca="false">MID(K485,3,4)</f>
        <v/>
      </c>
      <c r="P485" s="51"/>
      <c r="Q485" s="52" t="n">
        <f aca="false">K485</f>
        <v>0</v>
      </c>
      <c r="R485" s="33"/>
      <c r="S485" s="33"/>
      <c r="T485" s="33"/>
    </row>
    <row r="486" customFormat="false" ht="15.75" hidden="false" customHeight="true" outlineLevel="0" collapsed="false">
      <c r="A486" s="44" t="n">
        <v>484</v>
      </c>
      <c r="B486" s="45"/>
      <c r="C486" s="54" t="str">
        <f aca="false">IF((OR(G486="Water",G486="Air",G486="Liquids and fixed materials",G486="Alkalis",G486="Firefighting medium")),"White",IF(G486="","","Black"))</f>
        <v/>
      </c>
      <c r="D486" s="47"/>
      <c r="E486" s="48"/>
      <c r="F486" s="48"/>
      <c r="G486" s="48"/>
      <c r="H486" s="48"/>
      <c r="I486" s="48"/>
      <c r="J486" s="48"/>
      <c r="K486" s="49"/>
      <c r="L486" s="50" t="str">
        <f aca="false">IF(E486=Data_Hidden!$A$13,"A", IF(E486=Data_Hidden!$A$14,"B",IF(E486=Data_Hidden!$A$15,"C",IF(E486=Data_Hidden!$A$16,"D",IF(E486=Data_Hidden!$A$17,"E",IF(E486=Data_Hidden!$A$18,"H",IF(E486=Data_Hidden!$A$19,"HPVH","")))))))</f>
        <v/>
      </c>
      <c r="M486" s="50" t="str">
        <f aca="false">IF(J486=Data_Hidden!$E$2,360,"")</f>
        <v/>
      </c>
      <c r="N486" s="50" t="e">
        <f aca="false">IF(OR(#REF!&lt;&gt;"",#REF!&lt;&gt;"",#REF!&lt;&gt;"",G486&lt;&gt;"",#REF!&lt;&gt;""),"Y","")</f>
        <v>#REF!</v>
      </c>
      <c r="O486" s="50" t="str">
        <f aca="false">MID(K486,3,4)</f>
        <v/>
      </c>
      <c r="P486" s="51"/>
      <c r="Q486" s="52" t="n">
        <f aca="false">K486</f>
        <v>0</v>
      </c>
      <c r="R486" s="33"/>
      <c r="S486" s="33"/>
      <c r="T486" s="33"/>
    </row>
    <row r="487" customFormat="false" ht="15.75" hidden="false" customHeight="true" outlineLevel="0" collapsed="false">
      <c r="A487" s="44" t="n">
        <v>485</v>
      </c>
      <c r="B487" s="45"/>
      <c r="C487" s="54" t="str">
        <f aca="false">IF((OR(G487="Water",G487="Air",G487="Liquids and fixed materials",G487="Alkalis",G487="Firefighting medium")),"White",IF(G487="","","Black"))</f>
        <v/>
      </c>
      <c r="D487" s="47"/>
      <c r="E487" s="48"/>
      <c r="F487" s="48"/>
      <c r="G487" s="48"/>
      <c r="H487" s="48"/>
      <c r="I487" s="48"/>
      <c r="J487" s="48"/>
      <c r="K487" s="49"/>
      <c r="L487" s="50" t="str">
        <f aca="false">IF(E487=Data_Hidden!$A$13,"A", IF(E487=Data_Hidden!$A$14,"B",IF(E487=Data_Hidden!$A$15,"C",IF(E487=Data_Hidden!$A$16,"D",IF(E487=Data_Hidden!$A$17,"E",IF(E487=Data_Hidden!$A$18,"H",IF(E487=Data_Hidden!$A$19,"HPVH","")))))))</f>
        <v/>
      </c>
      <c r="M487" s="50" t="str">
        <f aca="false">IF(J487=Data_Hidden!$E$2,360,"")</f>
        <v/>
      </c>
      <c r="N487" s="50" t="e">
        <f aca="false">IF(OR(#REF!&lt;&gt;"",#REF!&lt;&gt;"",#REF!&lt;&gt;"",G487&lt;&gt;"",#REF!&lt;&gt;""),"Y","")</f>
        <v>#REF!</v>
      </c>
      <c r="O487" s="50" t="str">
        <f aca="false">MID(K487,3,4)</f>
        <v/>
      </c>
      <c r="P487" s="51"/>
      <c r="Q487" s="52" t="n">
        <f aca="false">K487</f>
        <v>0</v>
      </c>
      <c r="R487" s="33"/>
      <c r="S487" s="33"/>
      <c r="T487" s="33"/>
    </row>
    <row r="488" customFormat="false" ht="15.75" hidden="false" customHeight="true" outlineLevel="0" collapsed="false">
      <c r="A488" s="44" t="n">
        <v>486</v>
      </c>
      <c r="B488" s="45"/>
      <c r="C488" s="54" t="str">
        <f aca="false">IF((OR(G488="Water",G488="Air",G488="Liquids and fixed materials",G488="Alkalis",G488="Firefighting medium")),"White",IF(G488="","","Black"))</f>
        <v/>
      </c>
      <c r="D488" s="47"/>
      <c r="E488" s="48"/>
      <c r="F488" s="48"/>
      <c r="G488" s="48"/>
      <c r="H488" s="48"/>
      <c r="I488" s="48"/>
      <c r="J488" s="48"/>
      <c r="K488" s="49"/>
      <c r="L488" s="50" t="str">
        <f aca="false">IF(E488=Data_Hidden!$A$13,"A", IF(E488=Data_Hidden!$A$14,"B",IF(E488=Data_Hidden!$A$15,"C",IF(E488=Data_Hidden!$A$16,"D",IF(E488=Data_Hidden!$A$17,"E",IF(E488=Data_Hidden!$A$18,"H",IF(E488=Data_Hidden!$A$19,"HPVH","")))))))</f>
        <v/>
      </c>
      <c r="M488" s="50" t="str">
        <f aca="false">IF(J488=Data_Hidden!$E$2,360,"")</f>
        <v/>
      </c>
      <c r="N488" s="50" t="e">
        <f aca="false">IF(OR(#REF!&lt;&gt;"",#REF!&lt;&gt;"",#REF!&lt;&gt;"",G488&lt;&gt;"",#REF!&lt;&gt;""),"Y","")</f>
        <v>#REF!</v>
      </c>
      <c r="O488" s="50" t="str">
        <f aca="false">MID(K488,3,4)</f>
        <v/>
      </c>
      <c r="P488" s="51"/>
      <c r="Q488" s="52" t="n">
        <f aca="false">K488</f>
        <v>0</v>
      </c>
      <c r="R488" s="33"/>
      <c r="S488" s="33"/>
      <c r="T488" s="33"/>
    </row>
    <row r="489" customFormat="false" ht="15.75" hidden="false" customHeight="true" outlineLevel="0" collapsed="false">
      <c r="A489" s="44" t="n">
        <v>487</v>
      </c>
      <c r="B489" s="45"/>
      <c r="C489" s="54" t="str">
        <f aca="false">IF((OR(G489="Water",G489="Air",G489="Liquids and fixed materials",G489="Alkalis",G489="Firefighting medium")),"White",IF(G489="","","Black"))</f>
        <v/>
      </c>
      <c r="D489" s="47"/>
      <c r="E489" s="48"/>
      <c r="F489" s="48"/>
      <c r="G489" s="48"/>
      <c r="H489" s="48"/>
      <c r="I489" s="48"/>
      <c r="J489" s="48"/>
      <c r="K489" s="49"/>
      <c r="L489" s="50" t="str">
        <f aca="false">IF(E489=Data_Hidden!$A$13,"A", IF(E489=Data_Hidden!$A$14,"B",IF(E489=Data_Hidden!$A$15,"C",IF(E489=Data_Hidden!$A$16,"D",IF(E489=Data_Hidden!$A$17,"E",IF(E489=Data_Hidden!$A$18,"H",IF(E489=Data_Hidden!$A$19,"HPVH","")))))))</f>
        <v/>
      </c>
      <c r="M489" s="50" t="str">
        <f aca="false">IF(J489=Data_Hidden!$E$2,360,"")</f>
        <v/>
      </c>
      <c r="N489" s="50" t="e">
        <f aca="false">IF(OR(#REF!&lt;&gt;"",#REF!&lt;&gt;"",#REF!&lt;&gt;"",G489&lt;&gt;"",#REF!&lt;&gt;""),"Y","")</f>
        <v>#REF!</v>
      </c>
      <c r="O489" s="50" t="str">
        <f aca="false">MID(K489,3,4)</f>
        <v/>
      </c>
      <c r="P489" s="51"/>
      <c r="Q489" s="52" t="n">
        <f aca="false">K489</f>
        <v>0</v>
      </c>
      <c r="R489" s="33"/>
      <c r="S489" s="33"/>
      <c r="T489" s="33"/>
    </row>
    <row r="490" customFormat="false" ht="15.75" hidden="false" customHeight="true" outlineLevel="0" collapsed="false">
      <c r="A490" s="44" t="n">
        <v>488</v>
      </c>
      <c r="B490" s="45"/>
      <c r="C490" s="54" t="str">
        <f aca="false">IF((OR(G490="Water",G490="Air",G490="Liquids and fixed materials",G490="Alkalis",G490="Firefighting medium")),"White",IF(G490="","","Black"))</f>
        <v/>
      </c>
      <c r="D490" s="47"/>
      <c r="E490" s="48"/>
      <c r="F490" s="48"/>
      <c r="G490" s="48"/>
      <c r="H490" s="48"/>
      <c r="I490" s="48"/>
      <c r="J490" s="48"/>
      <c r="K490" s="49"/>
      <c r="L490" s="50" t="str">
        <f aca="false">IF(E490=Data_Hidden!$A$13,"A", IF(E490=Data_Hidden!$A$14,"B",IF(E490=Data_Hidden!$A$15,"C",IF(E490=Data_Hidden!$A$16,"D",IF(E490=Data_Hidden!$A$17,"E",IF(E490=Data_Hidden!$A$18,"H",IF(E490=Data_Hidden!$A$19,"HPVH","")))))))</f>
        <v/>
      </c>
      <c r="M490" s="50" t="str">
        <f aca="false">IF(J490=Data_Hidden!$E$2,360,"")</f>
        <v/>
      </c>
      <c r="N490" s="50" t="e">
        <f aca="false">IF(OR(#REF!&lt;&gt;"",#REF!&lt;&gt;"",#REF!&lt;&gt;"",G490&lt;&gt;"",#REF!&lt;&gt;""),"Y","")</f>
        <v>#REF!</v>
      </c>
      <c r="O490" s="50" t="str">
        <f aca="false">MID(K490,3,4)</f>
        <v/>
      </c>
      <c r="P490" s="51"/>
      <c r="Q490" s="52" t="n">
        <f aca="false">K490</f>
        <v>0</v>
      </c>
      <c r="R490" s="33"/>
      <c r="S490" s="33"/>
      <c r="T490" s="33"/>
    </row>
    <row r="491" customFormat="false" ht="15.75" hidden="false" customHeight="true" outlineLevel="0" collapsed="false">
      <c r="A491" s="44" t="n">
        <v>489</v>
      </c>
      <c r="B491" s="45"/>
      <c r="C491" s="54" t="str">
        <f aca="false">IF((OR(G491="Water",G491="Air",G491="Liquids and fixed materials",G491="Alkalis",G491="Firefighting medium")),"White",IF(G491="","","Black"))</f>
        <v/>
      </c>
      <c r="D491" s="47"/>
      <c r="E491" s="48"/>
      <c r="F491" s="48"/>
      <c r="G491" s="48"/>
      <c r="H491" s="48"/>
      <c r="I491" s="48"/>
      <c r="J491" s="48"/>
      <c r="K491" s="49"/>
      <c r="L491" s="50" t="str">
        <f aca="false">IF(E491=Data_Hidden!$A$13,"A", IF(E491=Data_Hidden!$A$14,"B",IF(E491=Data_Hidden!$A$15,"C",IF(E491=Data_Hidden!$A$16,"D",IF(E491=Data_Hidden!$A$17,"E",IF(E491=Data_Hidden!$A$18,"H",IF(E491=Data_Hidden!$A$19,"HPVH","")))))))</f>
        <v/>
      </c>
      <c r="M491" s="50" t="str">
        <f aca="false">IF(J491=Data_Hidden!$E$2,360,"")</f>
        <v/>
      </c>
      <c r="N491" s="50" t="e">
        <f aca="false">IF(OR(#REF!&lt;&gt;"",#REF!&lt;&gt;"",#REF!&lt;&gt;"",G491&lt;&gt;"",#REF!&lt;&gt;""),"Y","")</f>
        <v>#REF!</v>
      </c>
      <c r="O491" s="50" t="str">
        <f aca="false">MID(K491,3,4)</f>
        <v/>
      </c>
      <c r="P491" s="51"/>
      <c r="Q491" s="52" t="n">
        <f aca="false">K491</f>
        <v>0</v>
      </c>
      <c r="R491" s="33"/>
      <c r="S491" s="33"/>
      <c r="T491" s="33"/>
    </row>
    <row r="492" customFormat="false" ht="15.75" hidden="false" customHeight="true" outlineLevel="0" collapsed="false">
      <c r="A492" s="44" t="n">
        <v>490</v>
      </c>
      <c r="B492" s="45"/>
      <c r="C492" s="54" t="str">
        <f aca="false">IF((OR(G492="Water",G492="Air",G492="Liquids and fixed materials",G492="Alkalis",G492="Firefighting medium")),"White",IF(G492="","","Black"))</f>
        <v/>
      </c>
      <c r="D492" s="47"/>
      <c r="E492" s="48"/>
      <c r="F492" s="48"/>
      <c r="G492" s="48"/>
      <c r="H492" s="48"/>
      <c r="I492" s="48"/>
      <c r="J492" s="48"/>
      <c r="K492" s="49"/>
      <c r="L492" s="50" t="str">
        <f aca="false">IF(E492=Data_Hidden!$A$13,"A", IF(E492=Data_Hidden!$A$14,"B",IF(E492=Data_Hidden!$A$15,"C",IF(E492=Data_Hidden!$A$16,"D",IF(E492=Data_Hidden!$A$17,"E",IF(E492=Data_Hidden!$A$18,"H",IF(E492=Data_Hidden!$A$19,"HPVH","")))))))</f>
        <v/>
      </c>
      <c r="M492" s="50" t="str">
        <f aca="false">IF(J492=Data_Hidden!$E$2,360,"")</f>
        <v/>
      </c>
      <c r="N492" s="50" t="e">
        <f aca="false">IF(OR(#REF!&lt;&gt;"",#REF!&lt;&gt;"",#REF!&lt;&gt;"",G492&lt;&gt;"",#REF!&lt;&gt;""),"Y","")</f>
        <v>#REF!</v>
      </c>
      <c r="O492" s="50" t="str">
        <f aca="false">MID(K492,3,4)</f>
        <v/>
      </c>
      <c r="P492" s="51"/>
      <c r="Q492" s="52" t="n">
        <f aca="false">K492</f>
        <v>0</v>
      </c>
      <c r="R492" s="33"/>
      <c r="S492" s="33"/>
      <c r="T492" s="33"/>
    </row>
    <row r="493" customFormat="false" ht="15.75" hidden="false" customHeight="true" outlineLevel="0" collapsed="false">
      <c r="A493" s="44" t="n">
        <v>491</v>
      </c>
      <c r="B493" s="45"/>
      <c r="C493" s="54" t="str">
        <f aca="false">IF((OR(G493="Water",G493="Air",G493="Liquids and fixed materials",G493="Alkalis",G493="Firefighting medium")),"White",IF(G493="","","Black"))</f>
        <v/>
      </c>
      <c r="D493" s="47"/>
      <c r="E493" s="48"/>
      <c r="F493" s="48"/>
      <c r="G493" s="48"/>
      <c r="H493" s="48"/>
      <c r="I493" s="48"/>
      <c r="J493" s="48"/>
      <c r="K493" s="49"/>
      <c r="L493" s="50" t="str">
        <f aca="false">IF(E493=Data_Hidden!$A$13,"A", IF(E493=Data_Hidden!$A$14,"B",IF(E493=Data_Hidden!$A$15,"C",IF(E493=Data_Hidden!$A$16,"D",IF(E493=Data_Hidden!$A$17,"E",IF(E493=Data_Hidden!$A$18,"H",IF(E493=Data_Hidden!$A$19,"HPVH","")))))))</f>
        <v/>
      </c>
      <c r="M493" s="50" t="str">
        <f aca="false">IF(J493=Data_Hidden!$E$2,360,"")</f>
        <v/>
      </c>
      <c r="N493" s="50" t="e">
        <f aca="false">IF(OR(#REF!&lt;&gt;"",#REF!&lt;&gt;"",#REF!&lt;&gt;"",G493&lt;&gt;"",#REF!&lt;&gt;""),"Y","")</f>
        <v>#REF!</v>
      </c>
      <c r="O493" s="50" t="str">
        <f aca="false">MID(K493,3,4)</f>
        <v/>
      </c>
      <c r="P493" s="51"/>
      <c r="Q493" s="52" t="n">
        <f aca="false">K493</f>
        <v>0</v>
      </c>
      <c r="R493" s="33"/>
      <c r="S493" s="33"/>
      <c r="T493" s="33"/>
    </row>
    <row r="494" customFormat="false" ht="15.75" hidden="false" customHeight="true" outlineLevel="0" collapsed="false">
      <c r="A494" s="44" t="n">
        <v>492</v>
      </c>
      <c r="B494" s="45"/>
      <c r="C494" s="54" t="str">
        <f aca="false">IF((OR(G494="Water",G494="Air",G494="Liquids and fixed materials",G494="Alkalis",G494="Firefighting medium")),"White",IF(G494="","","Black"))</f>
        <v/>
      </c>
      <c r="D494" s="47"/>
      <c r="E494" s="48"/>
      <c r="F494" s="48"/>
      <c r="G494" s="48"/>
      <c r="H494" s="48"/>
      <c r="I494" s="48"/>
      <c r="J494" s="48"/>
      <c r="K494" s="49"/>
      <c r="L494" s="50" t="str">
        <f aca="false">IF(E494=Data_Hidden!$A$13,"A", IF(E494=Data_Hidden!$A$14,"B",IF(E494=Data_Hidden!$A$15,"C",IF(E494=Data_Hidden!$A$16,"D",IF(E494=Data_Hidden!$A$17,"E",IF(E494=Data_Hidden!$A$18,"H",IF(E494=Data_Hidden!$A$19,"HPVH","")))))))</f>
        <v/>
      </c>
      <c r="M494" s="50" t="str">
        <f aca="false">IF(J494=Data_Hidden!$E$2,360,"")</f>
        <v/>
      </c>
      <c r="N494" s="50" t="e">
        <f aca="false">IF(OR(#REF!&lt;&gt;"",#REF!&lt;&gt;"",#REF!&lt;&gt;"",G494&lt;&gt;"",#REF!&lt;&gt;""),"Y","")</f>
        <v>#REF!</v>
      </c>
      <c r="O494" s="50" t="str">
        <f aca="false">MID(K494,3,4)</f>
        <v/>
      </c>
      <c r="P494" s="51"/>
      <c r="Q494" s="52" t="n">
        <f aca="false">K494</f>
        <v>0</v>
      </c>
      <c r="R494" s="33"/>
      <c r="S494" s="33"/>
      <c r="T494" s="33"/>
    </row>
    <row r="495" customFormat="false" ht="15.75" hidden="false" customHeight="true" outlineLevel="0" collapsed="false">
      <c r="A495" s="44" t="n">
        <v>493</v>
      </c>
      <c r="B495" s="45"/>
      <c r="C495" s="54" t="str">
        <f aca="false">IF((OR(G495="Water",G495="Air",G495="Liquids and fixed materials",G495="Alkalis",G495="Firefighting medium")),"White",IF(G495="","","Black"))</f>
        <v/>
      </c>
      <c r="D495" s="47"/>
      <c r="E495" s="48"/>
      <c r="F495" s="48"/>
      <c r="G495" s="48"/>
      <c r="H495" s="48"/>
      <c r="I495" s="48"/>
      <c r="J495" s="48"/>
      <c r="K495" s="49"/>
      <c r="L495" s="50" t="str">
        <f aca="false">IF(E495=Data_Hidden!$A$13,"A", IF(E495=Data_Hidden!$A$14,"B",IF(E495=Data_Hidden!$A$15,"C",IF(E495=Data_Hidden!$A$16,"D",IF(E495=Data_Hidden!$A$17,"E",IF(E495=Data_Hidden!$A$18,"H",IF(E495=Data_Hidden!$A$19,"HPVH","")))))))</f>
        <v/>
      </c>
      <c r="M495" s="50" t="str">
        <f aca="false">IF(J495=Data_Hidden!$E$2,360,"")</f>
        <v/>
      </c>
      <c r="N495" s="50" t="e">
        <f aca="false">IF(OR(#REF!&lt;&gt;"",#REF!&lt;&gt;"",#REF!&lt;&gt;"",G495&lt;&gt;"",#REF!&lt;&gt;""),"Y","")</f>
        <v>#REF!</v>
      </c>
      <c r="O495" s="50" t="str">
        <f aca="false">MID(K495,3,4)</f>
        <v/>
      </c>
      <c r="P495" s="51"/>
      <c r="Q495" s="52" t="n">
        <f aca="false">K495</f>
        <v>0</v>
      </c>
      <c r="R495" s="33"/>
      <c r="S495" s="33"/>
      <c r="T495" s="33"/>
    </row>
    <row r="496" customFormat="false" ht="15.75" hidden="false" customHeight="true" outlineLevel="0" collapsed="false">
      <c r="A496" s="44" t="n">
        <v>494</v>
      </c>
      <c r="B496" s="45"/>
      <c r="C496" s="54" t="str">
        <f aca="false">IF((OR(G496="Water",G496="Air",G496="Liquids and fixed materials",G496="Alkalis",G496="Firefighting medium")),"White",IF(G496="","","Black"))</f>
        <v/>
      </c>
      <c r="D496" s="47"/>
      <c r="E496" s="48"/>
      <c r="F496" s="48"/>
      <c r="G496" s="48"/>
      <c r="H496" s="48"/>
      <c r="I496" s="48"/>
      <c r="J496" s="48"/>
      <c r="K496" s="49"/>
      <c r="L496" s="50" t="str">
        <f aca="false">IF(E496=Data_Hidden!$A$13,"A", IF(E496=Data_Hidden!$A$14,"B",IF(E496=Data_Hidden!$A$15,"C",IF(E496=Data_Hidden!$A$16,"D",IF(E496=Data_Hidden!$A$17,"E",IF(E496=Data_Hidden!$A$18,"H",IF(E496=Data_Hidden!$A$19,"HPVH","")))))))</f>
        <v/>
      </c>
      <c r="M496" s="50" t="str">
        <f aca="false">IF(J496=Data_Hidden!$E$2,360,"")</f>
        <v/>
      </c>
      <c r="N496" s="50" t="e">
        <f aca="false">IF(OR(#REF!&lt;&gt;"",#REF!&lt;&gt;"",#REF!&lt;&gt;"",G496&lt;&gt;"",#REF!&lt;&gt;""),"Y","")</f>
        <v>#REF!</v>
      </c>
      <c r="O496" s="50" t="str">
        <f aca="false">MID(K496,3,4)</f>
        <v/>
      </c>
      <c r="P496" s="51"/>
      <c r="Q496" s="52" t="n">
        <f aca="false">K496</f>
        <v>0</v>
      </c>
      <c r="R496" s="33"/>
      <c r="S496" s="33"/>
      <c r="T496" s="33"/>
    </row>
    <row r="497" customFormat="false" ht="15.75" hidden="false" customHeight="true" outlineLevel="0" collapsed="false">
      <c r="A497" s="44" t="n">
        <v>495</v>
      </c>
      <c r="B497" s="45"/>
      <c r="C497" s="54" t="str">
        <f aca="false">IF((OR(G497="Water",G497="Air",G497="Liquids and fixed materials",G497="Alkalis",G497="Firefighting medium")),"White",IF(G497="","","Black"))</f>
        <v/>
      </c>
      <c r="D497" s="47"/>
      <c r="E497" s="48"/>
      <c r="F497" s="48"/>
      <c r="G497" s="48"/>
      <c r="H497" s="48"/>
      <c r="I497" s="48"/>
      <c r="J497" s="48"/>
      <c r="K497" s="49"/>
      <c r="L497" s="50" t="str">
        <f aca="false">IF(E497=Data_Hidden!$A$13,"A", IF(E497=Data_Hidden!$A$14,"B",IF(E497=Data_Hidden!$A$15,"C",IF(E497=Data_Hidden!$A$16,"D",IF(E497=Data_Hidden!$A$17,"E",IF(E497=Data_Hidden!$A$18,"H",IF(E497=Data_Hidden!$A$19,"HPVH","")))))))</f>
        <v/>
      </c>
      <c r="M497" s="50" t="str">
        <f aca="false">IF(J497=Data_Hidden!$E$2,360,"")</f>
        <v/>
      </c>
      <c r="N497" s="50" t="e">
        <f aca="false">IF(OR(#REF!&lt;&gt;"",#REF!&lt;&gt;"",#REF!&lt;&gt;"",G497&lt;&gt;"",#REF!&lt;&gt;""),"Y","")</f>
        <v>#REF!</v>
      </c>
      <c r="O497" s="50" t="str">
        <f aca="false">MID(K497,3,4)</f>
        <v/>
      </c>
      <c r="P497" s="51"/>
      <c r="Q497" s="52" t="n">
        <f aca="false">K497</f>
        <v>0</v>
      </c>
      <c r="R497" s="33"/>
      <c r="S497" s="33"/>
      <c r="T497" s="33"/>
    </row>
    <row r="498" customFormat="false" ht="15.75" hidden="false" customHeight="true" outlineLevel="0" collapsed="false">
      <c r="A498" s="44" t="n">
        <v>496</v>
      </c>
      <c r="B498" s="45"/>
      <c r="C498" s="54" t="str">
        <f aca="false">IF((OR(G498="Water",G498="Air",G498="Liquids and fixed materials",G498="Alkalis",G498="Firefighting medium")),"White",IF(G498="","","Black"))</f>
        <v/>
      </c>
      <c r="D498" s="47"/>
      <c r="E498" s="48"/>
      <c r="F498" s="48"/>
      <c r="G498" s="48"/>
      <c r="H498" s="48"/>
      <c r="I498" s="48"/>
      <c r="J498" s="48"/>
      <c r="K498" s="49"/>
      <c r="L498" s="50" t="str">
        <f aca="false">IF(E498=Data_Hidden!$A$13,"A", IF(E498=Data_Hidden!$A$14,"B",IF(E498=Data_Hidden!$A$15,"C",IF(E498=Data_Hidden!$A$16,"D",IF(E498=Data_Hidden!$A$17,"E",IF(E498=Data_Hidden!$A$18,"H",IF(E498=Data_Hidden!$A$19,"HPVH","")))))))</f>
        <v/>
      </c>
      <c r="M498" s="50" t="str">
        <f aca="false">IF(J498=Data_Hidden!$E$2,360,"")</f>
        <v/>
      </c>
      <c r="N498" s="50" t="e">
        <f aca="false">IF(OR(#REF!&lt;&gt;"",#REF!&lt;&gt;"",#REF!&lt;&gt;"",G498&lt;&gt;"",#REF!&lt;&gt;""),"Y","")</f>
        <v>#REF!</v>
      </c>
      <c r="O498" s="50" t="str">
        <f aca="false">MID(K498,3,4)</f>
        <v/>
      </c>
      <c r="P498" s="51"/>
      <c r="Q498" s="52" t="n">
        <f aca="false">K498</f>
        <v>0</v>
      </c>
      <c r="R498" s="33"/>
      <c r="S498" s="33"/>
      <c r="T498" s="33"/>
    </row>
    <row r="499" customFormat="false" ht="15.75" hidden="false" customHeight="true" outlineLevel="0" collapsed="false">
      <c r="A499" s="44" t="n">
        <v>497</v>
      </c>
      <c r="B499" s="45"/>
      <c r="C499" s="54" t="str">
        <f aca="false">IF((OR(G499="Water",G499="Air",G499="Liquids and fixed materials",G499="Alkalis",G499="Firefighting medium")),"White",IF(G499="","","Black"))</f>
        <v/>
      </c>
      <c r="D499" s="47"/>
      <c r="E499" s="48"/>
      <c r="F499" s="48"/>
      <c r="G499" s="48"/>
      <c r="H499" s="48"/>
      <c r="I499" s="48"/>
      <c r="J499" s="48"/>
      <c r="K499" s="49"/>
      <c r="L499" s="50" t="str">
        <f aca="false">IF(E499=Data_Hidden!$A$13,"A", IF(E499=Data_Hidden!$A$14,"B",IF(E499=Data_Hidden!$A$15,"C",IF(E499=Data_Hidden!$A$16,"D",IF(E499=Data_Hidden!$A$17,"E",IF(E499=Data_Hidden!$A$18,"H",IF(E499=Data_Hidden!$A$19,"HPVH","")))))))</f>
        <v/>
      </c>
      <c r="M499" s="50" t="str">
        <f aca="false">IF(J499=Data_Hidden!$E$2,360,"")</f>
        <v/>
      </c>
      <c r="N499" s="50" t="e">
        <f aca="false">IF(OR(#REF!&lt;&gt;"",#REF!&lt;&gt;"",#REF!&lt;&gt;"",G499&lt;&gt;"",#REF!&lt;&gt;""),"Y","")</f>
        <v>#REF!</v>
      </c>
      <c r="O499" s="50" t="str">
        <f aca="false">MID(K499,3,4)</f>
        <v/>
      </c>
      <c r="P499" s="51"/>
      <c r="Q499" s="52" t="n">
        <f aca="false">K499</f>
        <v>0</v>
      </c>
      <c r="R499" s="33"/>
      <c r="S499" s="33"/>
      <c r="T499" s="33"/>
    </row>
    <row r="500" customFormat="false" ht="15.75" hidden="false" customHeight="true" outlineLevel="0" collapsed="false">
      <c r="A500" s="44" t="n">
        <v>498</v>
      </c>
      <c r="B500" s="45"/>
      <c r="C500" s="54" t="str">
        <f aca="false">IF((OR(G500="Water",G500="Air",G500="Liquids and fixed materials",G500="Alkalis",G500="Firefighting medium")),"White",IF(G500="","","Black"))</f>
        <v/>
      </c>
      <c r="D500" s="47"/>
      <c r="E500" s="48"/>
      <c r="F500" s="48"/>
      <c r="G500" s="48"/>
      <c r="H500" s="48"/>
      <c r="I500" s="48"/>
      <c r="J500" s="48"/>
      <c r="K500" s="49"/>
      <c r="L500" s="50" t="str">
        <f aca="false">IF(E500=Data_Hidden!$A$13,"A", IF(E500=Data_Hidden!$A$14,"B",IF(E500=Data_Hidden!$A$15,"C",IF(E500=Data_Hidden!$A$16,"D",IF(E500=Data_Hidden!$A$17,"E",IF(E500=Data_Hidden!$A$18,"H",IF(E500=Data_Hidden!$A$19,"HPVH","")))))))</f>
        <v/>
      </c>
      <c r="M500" s="50" t="str">
        <f aca="false">IF(J500=Data_Hidden!$E$2,360,"")</f>
        <v/>
      </c>
      <c r="N500" s="50" t="e">
        <f aca="false">IF(OR(#REF!&lt;&gt;"",#REF!&lt;&gt;"",#REF!&lt;&gt;"",G500&lt;&gt;"",#REF!&lt;&gt;""),"Y","")</f>
        <v>#REF!</v>
      </c>
      <c r="O500" s="50" t="str">
        <f aca="false">MID(K500,3,4)</f>
        <v/>
      </c>
      <c r="P500" s="51"/>
      <c r="Q500" s="52" t="n">
        <f aca="false">K500</f>
        <v>0</v>
      </c>
      <c r="R500" s="33"/>
      <c r="S500" s="33"/>
      <c r="T500" s="33"/>
    </row>
    <row r="501" customFormat="false" ht="15.75" hidden="false" customHeight="true" outlineLevel="0" collapsed="false">
      <c r="A501" s="44" t="n">
        <v>499</v>
      </c>
      <c r="B501" s="45"/>
      <c r="C501" s="54" t="str">
        <f aca="false">IF((OR(G501="Water",G501="Air",G501="Liquids and fixed materials",G501="Alkalis",G501="Firefighting medium")),"White",IF(G501="","","Black"))</f>
        <v/>
      </c>
      <c r="D501" s="47"/>
      <c r="E501" s="48"/>
      <c r="F501" s="48"/>
      <c r="G501" s="48"/>
      <c r="H501" s="48"/>
      <c r="I501" s="48"/>
      <c r="J501" s="48"/>
      <c r="K501" s="49"/>
      <c r="L501" s="50" t="str">
        <f aca="false">IF(E501=Data_Hidden!$A$13,"A", IF(E501=Data_Hidden!$A$14,"B",IF(E501=Data_Hidden!$A$15,"C",IF(E501=Data_Hidden!$A$16,"D",IF(E501=Data_Hidden!$A$17,"E",IF(E501=Data_Hidden!$A$18,"H",IF(E501=Data_Hidden!$A$19,"HPVH","")))))))</f>
        <v/>
      </c>
      <c r="M501" s="50" t="str">
        <f aca="false">IF(J501=Data_Hidden!$E$2,360,"")</f>
        <v/>
      </c>
      <c r="N501" s="50" t="e">
        <f aca="false">IF(OR(#REF!&lt;&gt;"",#REF!&lt;&gt;"",#REF!&lt;&gt;"",G501&lt;&gt;"",#REF!&lt;&gt;""),"Y","")</f>
        <v>#REF!</v>
      </c>
      <c r="O501" s="50" t="str">
        <f aca="false">MID(K501,3,4)</f>
        <v/>
      </c>
      <c r="P501" s="51"/>
      <c r="Q501" s="52" t="n">
        <f aca="false">K501</f>
        <v>0</v>
      </c>
      <c r="R501" s="33"/>
      <c r="S501" s="33"/>
      <c r="T501" s="33"/>
    </row>
    <row r="502" customFormat="false" ht="15.75" hidden="false" customHeight="true" outlineLevel="0" collapsed="false">
      <c r="A502" s="44" t="n">
        <v>500</v>
      </c>
      <c r="B502" s="45"/>
      <c r="C502" s="54" t="str">
        <f aca="false">IF((OR(G502="Water",G502="Air",G502="Liquids and fixed materials",G502="Alkalis",G502="Firefighting medium")),"White",IF(G502="","","Black"))</f>
        <v/>
      </c>
      <c r="D502" s="47"/>
      <c r="E502" s="48"/>
      <c r="F502" s="48"/>
      <c r="G502" s="48"/>
      <c r="H502" s="48"/>
      <c r="I502" s="48"/>
      <c r="J502" s="48"/>
      <c r="K502" s="49"/>
      <c r="L502" s="50" t="str">
        <f aca="false">IF(E502=Data_Hidden!$A$13,"A", IF(E502=Data_Hidden!$A$14,"B",IF(E502=Data_Hidden!$A$15,"C",IF(E502=Data_Hidden!$A$16,"D",IF(E502=Data_Hidden!$A$17,"E",IF(E502=Data_Hidden!$A$18,"H",IF(E502=Data_Hidden!$A$19,"HPVH","")))))))</f>
        <v/>
      </c>
      <c r="M502" s="50" t="str">
        <f aca="false">IF(J502=Data_Hidden!$E$2,360,"")</f>
        <v/>
      </c>
      <c r="N502" s="50" t="e">
        <f aca="false">IF(OR(#REF!&lt;&gt;"",#REF!&lt;&gt;"",#REF!&lt;&gt;"",G502&lt;&gt;"",#REF!&lt;&gt;""),"Y","")</f>
        <v>#REF!</v>
      </c>
      <c r="O502" s="50" t="str">
        <f aca="false">MID(K502,3,4)</f>
        <v/>
      </c>
      <c r="P502" s="51"/>
      <c r="Q502" s="52" t="n">
        <f aca="false">K502</f>
        <v>0</v>
      </c>
      <c r="R502" s="33"/>
      <c r="S502" s="33"/>
      <c r="T502" s="33"/>
    </row>
    <row r="503" customFormat="false" ht="15.75" hidden="false" customHeight="true" outlineLevel="0" collapsed="false">
      <c r="A503" s="44" t="n">
        <v>501</v>
      </c>
      <c r="B503" s="45"/>
      <c r="C503" s="54" t="str">
        <f aca="false">IF((OR(G503="Water",G503="Air",G503="Liquids and fixed materials",G503="Alkalis",G503="Firefighting medium")),"White",IF(G503="","","Black"))</f>
        <v/>
      </c>
      <c r="D503" s="47"/>
      <c r="E503" s="48"/>
      <c r="F503" s="48"/>
      <c r="G503" s="48"/>
      <c r="H503" s="48"/>
      <c r="I503" s="48"/>
      <c r="J503" s="48"/>
      <c r="K503" s="49"/>
      <c r="L503" s="50" t="str">
        <f aca="false">IF(E503=Data_Hidden!$A$13,"A", IF(E503=Data_Hidden!$A$14,"B",IF(E503=Data_Hidden!$A$15,"C",IF(E503=Data_Hidden!$A$16,"D",IF(E503=Data_Hidden!$A$17,"E",IF(E503=Data_Hidden!$A$18,"H",IF(E503=Data_Hidden!$A$19,"HPVH","")))))))</f>
        <v/>
      </c>
      <c r="M503" s="50" t="str">
        <f aca="false">IF(J503=Data_Hidden!$E$2,360,"")</f>
        <v/>
      </c>
      <c r="N503" s="50" t="e">
        <f aca="false">IF(OR(#REF!&lt;&gt;"",#REF!&lt;&gt;"",#REF!&lt;&gt;"",G503&lt;&gt;"",#REF!&lt;&gt;""),"Y","")</f>
        <v>#REF!</v>
      </c>
      <c r="O503" s="50" t="str">
        <f aca="false">MID(K503,3,4)</f>
        <v/>
      </c>
      <c r="P503" s="51"/>
      <c r="Q503" s="52" t="n">
        <f aca="false">K503</f>
        <v>0</v>
      </c>
      <c r="R503" s="33"/>
      <c r="S503" s="33"/>
      <c r="T503" s="33"/>
    </row>
    <row r="504" customFormat="false" ht="15.75" hidden="false" customHeight="true" outlineLevel="0" collapsed="false">
      <c r="A504" s="44" t="n">
        <v>502</v>
      </c>
      <c r="B504" s="45"/>
      <c r="C504" s="54" t="str">
        <f aca="false">IF((OR(G504="Water",G504="Air",G504="Liquids and fixed materials",G504="Alkalis",G504="Firefighting medium")),"White",IF(G504="","","Black"))</f>
        <v/>
      </c>
      <c r="D504" s="47"/>
      <c r="E504" s="48"/>
      <c r="F504" s="48"/>
      <c r="G504" s="48"/>
      <c r="H504" s="48"/>
      <c r="I504" s="48"/>
      <c r="J504" s="48"/>
      <c r="K504" s="49"/>
      <c r="L504" s="50" t="str">
        <f aca="false">IF(E504=Data_Hidden!$A$13,"A", IF(E504=Data_Hidden!$A$14,"B",IF(E504=Data_Hidden!$A$15,"C",IF(E504=Data_Hidden!$A$16,"D",IF(E504=Data_Hidden!$A$17,"E",IF(E504=Data_Hidden!$A$18,"H",IF(E504=Data_Hidden!$A$19,"HPVH","")))))))</f>
        <v/>
      </c>
      <c r="M504" s="50" t="str">
        <f aca="false">IF(J504=Data_Hidden!$E$2,360,"")</f>
        <v/>
      </c>
      <c r="N504" s="50" t="e">
        <f aca="false">IF(OR(#REF!&lt;&gt;"",#REF!&lt;&gt;"",#REF!&lt;&gt;"",G504&lt;&gt;"",#REF!&lt;&gt;""),"Y","")</f>
        <v>#REF!</v>
      </c>
      <c r="O504" s="50" t="str">
        <f aca="false">MID(K504,3,4)</f>
        <v/>
      </c>
      <c r="P504" s="51"/>
      <c r="Q504" s="52" t="n">
        <f aca="false">K504</f>
        <v>0</v>
      </c>
      <c r="R504" s="33"/>
      <c r="S504" s="33"/>
      <c r="T504" s="33"/>
    </row>
    <row r="505" customFormat="false" ht="15.75" hidden="false" customHeight="true" outlineLevel="0" collapsed="false">
      <c r="A505" s="44" t="n">
        <v>503</v>
      </c>
      <c r="B505" s="45"/>
      <c r="C505" s="54" t="str">
        <f aca="false">IF((OR(G505="Water",G505="Air",G505="Liquids and fixed materials",G505="Alkalis",G505="Firefighting medium")),"White",IF(G505="","","Black"))</f>
        <v/>
      </c>
      <c r="D505" s="47"/>
      <c r="E505" s="48"/>
      <c r="F505" s="48"/>
      <c r="G505" s="48"/>
      <c r="H505" s="48"/>
      <c r="I505" s="48"/>
      <c r="J505" s="48"/>
      <c r="K505" s="49"/>
      <c r="L505" s="50" t="str">
        <f aca="false">IF(E505=Data_Hidden!$A$13,"A", IF(E505=Data_Hidden!$A$14,"B",IF(E505=Data_Hidden!$A$15,"C",IF(E505=Data_Hidden!$A$16,"D",IF(E505=Data_Hidden!$A$17,"E",IF(E505=Data_Hidden!$A$18,"H",IF(E505=Data_Hidden!$A$19,"HPVH","")))))))</f>
        <v/>
      </c>
      <c r="M505" s="50" t="str">
        <f aca="false">IF(J505=Data_Hidden!$E$2,360,"")</f>
        <v/>
      </c>
      <c r="N505" s="50" t="e">
        <f aca="false">IF(OR(#REF!&lt;&gt;"",#REF!&lt;&gt;"",#REF!&lt;&gt;"",G505&lt;&gt;"",#REF!&lt;&gt;""),"Y","")</f>
        <v>#REF!</v>
      </c>
      <c r="O505" s="50" t="str">
        <f aca="false">MID(K505,3,4)</f>
        <v/>
      </c>
      <c r="P505" s="51"/>
      <c r="Q505" s="52" t="n">
        <f aca="false">K505</f>
        <v>0</v>
      </c>
      <c r="R505" s="33"/>
      <c r="S505" s="33"/>
      <c r="T505" s="33"/>
    </row>
    <row r="506" customFormat="false" ht="15.75" hidden="false" customHeight="true" outlineLevel="0" collapsed="false">
      <c r="A506" s="44" t="n">
        <v>504</v>
      </c>
      <c r="B506" s="45"/>
      <c r="C506" s="54" t="str">
        <f aca="false">IF((OR(G506="Water",G506="Air",G506="Liquids and fixed materials",G506="Alkalis",G506="Firefighting medium")),"White",IF(G506="","","Black"))</f>
        <v/>
      </c>
      <c r="D506" s="47"/>
      <c r="E506" s="48"/>
      <c r="F506" s="48"/>
      <c r="G506" s="48"/>
      <c r="H506" s="48"/>
      <c r="I506" s="48"/>
      <c r="J506" s="48"/>
      <c r="K506" s="49"/>
      <c r="L506" s="50" t="str">
        <f aca="false">IF(E506=Data_Hidden!$A$13,"A", IF(E506=Data_Hidden!$A$14,"B",IF(E506=Data_Hidden!$A$15,"C",IF(E506=Data_Hidden!$A$16,"D",IF(E506=Data_Hidden!$A$17,"E",IF(E506=Data_Hidden!$A$18,"H",IF(E506=Data_Hidden!$A$19,"HPVH","")))))))</f>
        <v/>
      </c>
      <c r="M506" s="50" t="str">
        <f aca="false">IF(J506=Data_Hidden!$E$2,360,"")</f>
        <v/>
      </c>
      <c r="N506" s="50" t="e">
        <f aca="false">IF(OR(#REF!&lt;&gt;"",#REF!&lt;&gt;"",#REF!&lt;&gt;"",G506&lt;&gt;"",#REF!&lt;&gt;""),"Y","")</f>
        <v>#REF!</v>
      </c>
      <c r="O506" s="50" t="str">
        <f aca="false">MID(K506,3,4)</f>
        <v/>
      </c>
      <c r="P506" s="51"/>
      <c r="Q506" s="52" t="n">
        <f aca="false">K506</f>
        <v>0</v>
      </c>
      <c r="R506" s="33"/>
      <c r="S506" s="33"/>
      <c r="T506" s="33"/>
    </row>
    <row r="507" customFormat="false" ht="15.75" hidden="false" customHeight="true" outlineLevel="0" collapsed="false">
      <c r="A507" s="44" t="n">
        <v>505</v>
      </c>
      <c r="B507" s="45"/>
      <c r="C507" s="54" t="str">
        <f aca="false">IF((OR(G507="Water",G507="Air",G507="Liquids and fixed materials",G507="Alkalis",G507="Firefighting medium")),"White",IF(G507="","","Black"))</f>
        <v/>
      </c>
      <c r="D507" s="47"/>
      <c r="E507" s="48"/>
      <c r="F507" s="48"/>
      <c r="G507" s="48"/>
      <c r="H507" s="48"/>
      <c r="I507" s="48"/>
      <c r="J507" s="48"/>
      <c r="K507" s="49"/>
      <c r="L507" s="50" t="str">
        <f aca="false">IF(E507=Data_Hidden!$A$13,"A", IF(E507=Data_Hidden!$A$14,"B",IF(E507=Data_Hidden!$A$15,"C",IF(E507=Data_Hidden!$A$16,"D",IF(E507=Data_Hidden!$A$17,"E",IF(E507=Data_Hidden!$A$18,"H",IF(E507=Data_Hidden!$A$19,"HPVH","")))))))</f>
        <v/>
      </c>
      <c r="M507" s="50" t="str">
        <f aca="false">IF(J507=Data_Hidden!$E$2,360,"")</f>
        <v/>
      </c>
      <c r="N507" s="50" t="e">
        <f aca="false">IF(OR(#REF!&lt;&gt;"",#REF!&lt;&gt;"",#REF!&lt;&gt;"",G507&lt;&gt;"",#REF!&lt;&gt;""),"Y","")</f>
        <v>#REF!</v>
      </c>
      <c r="O507" s="50" t="str">
        <f aca="false">MID(K507,3,4)</f>
        <v/>
      </c>
      <c r="P507" s="51"/>
      <c r="Q507" s="52" t="n">
        <f aca="false">K507</f>
        <v>0</v>
      </c>
      <c r="R507" s="33"/>
      <c r="S507" s="33"/>
      <c r="T507" s="33"/>
    </row>
    <row r="508" customFormat="false" ht="15.75" hidden="false" customHeight="true" outlineLevel="0" collapsed="false">
      <c r="A508" s="44" t="n">
        <v>506</v>
      </c>
      <c r="B508" s="45"/>
      <c r="C508" s="54" t="str">
        <f aca="false">IF((OR(G508="Water",G508="Air",G508="Liquids and fixed materials",G508="Alkalis",G508="Firefighting medium")),"White",IF(G508="","","Black"))</f>
        <v/>
      </c>
      <c r="D508" s="47"/>
      <c r="E508" s="48"/>
      <c r="F508" s="48"/>
      <c r="G508" s="48"/>
      <c r="H508" s="48"/>
      <c r="I508" s="48"/>
      <c r="J508" s="48"/>
      <c r="K508" s="49"/>
      <c r="L508" s="50" t="str">
        <f aca="false">IF(E508=Data_Hidden!$A$13,"A", IF(E508=Data_Hidden!$A$14,"B",IF(E508=Data_Hidden!$A$15,"C",IF(E508=Data_Hidden!$A$16,"D",IF(E508=Data_Hidden!$A$17,"E",IF(E508=Data_Hidden!$A$18,"H",IF(E508=Data_Hidden!$A$19,"HPVH","")))))))</f>
        <v/>
      </c>
      <c r="M508" s="50" t="str">
        <f aca="false">IF(J508=Data_Hidden!$E$2,360,"")</f>
        <v/>
      </c>
      <c r="N508" s="50" t="e">
        <f aca="false">IF(OR(#REF!&lt;&gt;"",#REF!&lt;&gt;"",#REF!&lt;&gt;"",G508&lt;&gt;"",#REF!&lt;&gt;""),"Y","")</f>
        <v>#REF!</v>
      </c>
      <c r="O508" s="50" t="str">
        <f aca="false">MID(K508,3,4)</f>
        <v/>
      </c>
      <c r="P508" s="51"/>
      <c r="Q508" s="52" t="n">
        <f aca="false">K508</f>
        <v>0</v>
      </c>
      <c r="R508" s="33"/>
      <c r="S508" s="33"/>
      <c r="T508" s="33"/>
    </row>
    <row r="509" customFormat="false" ht="15.75" hidden="false" customHeight="true" outlineLevel="0" collapsed="false">
      <c r="A509" s="44" t="n">
        <v>507</v>
      </c>
      <c r="B509" s="45"/>
      <c r="C509" s="54" t="str">
        <f aca="false">IF((OR(G509="Water",G509="Air",G509="Liquids and fixed materials",G509="Alkalis",G509="Firefighting medium")),"White",IF(G509="","","Black"))</f>
        <v/>
      </c>
      <c r="D509" s="47"/>
      <c r="E509" s="48"/>
      <c r="F509" s="48"/>
      <c r="G509" s="48"/>
      <c r="H509" s="48"/>
      <c r="I509" s="48"/>
      <c r="J509" s="48"/>
      <c r="K509" s="49"/>
      <c r="L509" s="50" t="str">
        <f aca="false">IF(E509=Data_Hidden!$A$13,"A", IF(E509=Data_Hidden!$A$14,"B",IF(E509=Data_Hidden!$A$15,"C",IF(E509=Data_Hidden!$A$16,"D",IF(E509=Data_Hidden!$A$17,"E",IF(E509=Data_Hidden!$A$18,"H",IF(E509=Data_Hidden!$A$19,"HPVH","")))))))</f>
        <v/>
      </c>
      <c r="M509" s="50" t="str">
        <f aca="false">IF(J509=Data_Hidden!$E$2,360,"")</f>
        <v/>
      </c>
      <c r="N509" s="50" t="e">
        <f aca="false">IF(OR(#REF!&lt;&gt;"",#REF!&lt;&gt;"",#REF!&lt;&gt;"",G509&lt;&gt;"",#REF!&lt;&gt;""),"Y","")</f>
        <v>#REF!</v>
      </c>
      <c r="O509" s="50" t="str">
        <f aca="false">MID(K509,3,4)</f>
        <v/>
      </c>
      <c r="P509" s="51"/>
      <c r="Q509" s="52" t="n">
        <f aca="false">K509</f>
        <v>0</v>
      </c>
      <c r="R509" s="33"/>
      <c r="S509" s="33"/>
      <c r="T509" s="33"/>
    </row>
    <row r="510" customFormat="false" ht="15.75" hidden="false" customHeight="true" outlineLevel="0" collapsed="false">
      <c r="A510" s="44" t="n">
        <v>508</v>
      </c>
      <c r="B510" s="45"/>
      <c r="C510" s="54" t="str">
        <f aca="false">IF((OR(G510="Water",G510="Air",G510="Liquids and fixed materials",G510="Alkalis",G510="Firefighting medium")),"White",IF(G510="","","Black"))</f>
        <v/>
      </c>
      <c r="D510" s="47"/>
      <c r="E510" s="48"/>
      <c r="F510" s="48"/>
      <c r="G510" s="48"/>
      <c r="H510" s="48"/>
      <c r="I510" s="48"/>
      <c r="J510" s="48"/>
      <c r="K510" s="49"/>
      <c r="L510" s="50" t="str">
        <f aca="false">IF(E510=Data_Hidden!$A$13,"A", IF(E510=Data_Hidden!$A$14,"B",IF(E510=Data_Hidden!$A$15,"C",IF(E510=Data_Hidden!$A$16,"D",IF(E510=Data_Hidden!$A$17,"E",IF(E510=Data_Hidden!$A$18,"H",IF(E510=Data_Hidden!$A$19,"HPVH","")))))))</f>
        <v/>
      </c>
      <c r="M510" s="50" t="str">
        <f aca="false">IF(J510=Data_Hidden!$E$2,360,"")</f>
        <v/>
      </c>
      <c r="N510" s="50" t="e">
        <f aca="false">IF(OR(#REF!&lt;&gt;"",#REF!&lt;&gt;"",#REF!&lt;&gt;"",G510&lt;&gt;"",#REF!&lt;&gt;""),"Y","")</f>
        <v>#REF!</v>
      </c>
      <c r="O510" s="50" t="str">
        <f aca="false">MID(K510,3,4)</f>
        <v/>
      </c>
      <c r="P510" s="51"/>
      <c r="Q510" s="52" t="n">
        <f aca="false">K510</f>
        <v>0</v>
      </c>
      <c r="R510" s="33"/>
      <c r="S510" s="33"/>
      <c r="T510" s="33"/>
    </row>
    <row r="511" customFormat="false" ht="15.75" hidden="false" customHeight="true" outlineLevel="0" collapsed="false">
      <c r="A511" s="44" t="n">
        <v>509</v>
      </c>
      <c r="B511" s="45"/>
      <c r="C511" s="54" t="str">
        <f aca="false">IF((OR(G511="Water",G511="Air",G511="Liquids and fixed materials",G511="Alkalis",G511="Firefighting medium")),"White",IF(G511="","","Black"))</f>
        <v/>
      </c>
      <c r="D511" s="47"/>
      <c r="E511" s="48"/>
      <c r="F511" s="48"/>
      <c r="G511" s="48"/>
      <c r="H511" s="48"/>
      <c r="I511" s="48"/>
      <c r="J511" s="48"/>
      <c r="K511" s="49"/>
      <c r="L511" s="50" t="str">
        <f aca="false">IF(E511=Data_Hidden!$A$13,"A", IF(E511=Data_Hidden!$A$14,"B",IF(E511=Data_Hidden!$A$15,"C",IF(E511=Data_Hidden!$A$16,"D",IF(E511=Data_Hidden!$A$17,"E",IF(E511=Data_Hidden!$A$18,"H",IF(E511=Data_Hidden!$A$19,"HPVH","")))))))</f>
        <v/>
      </c>
      <c r="M511" s="50" t="str">
        <f aca="false">IF(J511=Data_Hidden!$E$2,360,"")</f>
        <v/>
      </c>
      <c r="N511" s="50" t="e">
        <f aca="false">IF(OR(#REF!&lt;&gt;"",#REF!&lt;&gt;"",#REF!&lt;&gt;"",G511&lt;&gt;"",#REF!&lt;&gt;""),"Y","")</f>
        <v>#REF!</v>
      </c>
      <c r="O511" s="50" t="str">
        <f aca="false">MID(K511,3,4)</f>
        <v/>
      </c>
      <c r="P511" s="51"/>
      <c r="Q511" s="52" t="n">
        <f aca="false">K511</f>
        <v>0</v>
      </c>
      <c r="R511" s="33"/>
      <c r="S511" s="33"/>
      <c r="T511" s="33"/>
    </row>
    <row r="512" customFormat="false" ht="15.75" hidden="false" customHeight="true" outlineLevel="0" collapsed="false">
      <c r="A512" s="44" t="n">
        <v>510</v>
      </c>
      <c r="B512" s="45"/>
      <c r="C512" s="54" t="str">
        <f aca="false">IF((OR(G512="Water",G512="Air",G512="Liquids and fixed materials",G512="Alkalis",G512="Firefighting medium")),"White",IF(G512="","","Black"))</f>
        <v/>
      </c>
      <c r="D512" s="47"/>
      <c r="E512" s="48"/>
      <c r="F512" s="48"/>
      <c r="G512" s="48"/>
      <c r="H512" s="48"/>
      <c r="I512" s="48"/>
      <c r="J512" s="48"/>
      <c r="K512" s="49"/>
      <c r="L512" s="50" t="str">
        <f aca="false">IF(E512=Data_Hidden!$A$13,"A", IF(E512=Data_Hidden!$A$14,"B",IF(E512=Data_Hidden!$A$15,"C",IF(E512=Data_Hidden!$A$16,"D",IF(E512=Data_Hidden!$A$17,"E",IF(E512=Data_Hidden!$A$18,"H",IF(E512=Data_Hidden!$A$19,"HPVH","")))))))</f>
        <v/>
      </c>
      <c r="M512" s="50" t="str">
        <f aca="false">IF(J512=Data_Hidden!$E$2,360,"")</f>
        <v/>
      </c>
      <c r="N512" s="50" t="e">
        <f aca="false">IF(OR(#REF!&lt;&gt;"",#REF!&lt;&gt;"",#REF!&lt;&gt;"",G512&lt;&gt;"",#REF!&lt;&gt;""),"Y","")</f>
        <v>#REF!</v>
      </c>
      <c r="O512" s="50" t="str">
        <f aca="false">MID(K512,3,4)</f>
        <v/>
      </c>
      <c r="P512" s="51"/>
      <c r="Q512" s="52" t="n">
        <f aca="false">K512</f>
        <v>0</v>
      </c>
      <c r="R512" s="33"/>
      <c r="S512" s="33"/>
      <c r="T512" s="33"/>
    </row>
    <row r="513" customFormat="false" ht="15.75" hidden="false" customHeight="true" outlineLevel="0" collapsed="false">
      <c r="A513" s="44" t="n">
        <v>511</v>
      </c>
      <c r="B513" s="45"/>
      <c r="C513" s="54" t="str">
        <f aca="false">IF((OR(G513="Water",G513="Air",G513="Liquids and fixed materials",G513="Alkalis",G513="Firefighting medium")),"White",IF(G513="","","Black"))</f>
        <v/>
      </c>
      <c r="D513" s="47"/>
      <c r="E513" s="48"/>
      <c r="F513" s="48"/>
      <c r="G513" s="48"/>
      <c r="H513" s="48"/>
      <c r="I513" s="48"/>
      <c r="J513" s="48"/>
      <c r="K513" s="49"/>
      <c r="L513" s="50" t="str">
        <f aca="false">IF(E513=Data_Hidden!$A$13,"A", IF(E513=Data_Hidden!$A$14,"B",IF(E513=Data_Hidden!$A$15,"C",IF(E513=Data_Hidden!$A$16,"D",IF(E513=Data_Hidden!$A$17,"E",IF(E513=Data_Hidden!$A$18,"H",IF(E513=Data_Hidden!$A$19,"HPVH","")))))))</f>
        <v/>
      </c>
      <c r="M513" s="50" t="str">
        <f aca="false">IF(J513=Data_Hidden!$E$2,360,"")</f>
        <v/>
      </c>
      <c r="N513" s="50" t="e">
        <f aca="false">IF(OR(#REF!&lt;&gt;"",#REF!&lt;&gt;"",#REF!&lt;&gt;"",G513&lt;&gt;"",#REF!&lt;&gt;""),"Y","")</f>
        <v>#REF!</v>
      </c>
      <c r="O513" s="50" t="str">
        <f aca="false">MID(K513,3,4)</f>
        <v/>
      </c>
      <c r="P513" s="51"/>
      <c r="Q513" s="52" t="n">
        <f aca="false">K513</f>
        <v>0</v>
      </c>
      <c r="R513" s="33"/>
      <c r="S513" s="33"/>
      <c r="T513" s="33"/>
    </row>
    <row r="514" customFormat="false" ht="15.75" hidden="false" customHeight="true" outlineLevel="0" collapsed="false">
      <c r="A514" s="44" t="n">
        <v>512</v>
      </c>
      <c r="B514" s="45"/>
      <c r="C514" s="54" t="str">
        <f aca="false">IF((OR(G514="Water",G514="Air",G514="Liquids and fixed materials",G514="Alkalis",G514="Firefighting medium")),"White",IF(G514="","","Black"))</f>
        <v/>
      </c>
      <c r="D514" s="47"/>
      <c r="E514" s="48"/>
      <c r="F514" s="48"/>
      <c r="G514" s="48"/>
      <c r="H514" s="48"/>
      <c r="I514" s="48"/>
      <c r="J514" s="48"/>
      <c r="K514" s="49"/>
      <c r="L514" s="50" t="str">
        <f aca="false">IF(E514=Data_Hidden!$A$13,"A", IF(E514=Data_Hidden!$A$14,"B",IF(E514=Data_Hidden!$A$15,"C",IF(E514=Data_Hidden!$A$16,"D",IF(E514=Data_Hidden!$A$17,"E",IF(E514=Data_Hidden!$A$18,"H",IF(E514=Data_Hidden!$A$19,"HPVH","")))))))</f>
        <v/>
      </c>
      <c r="M514" s="50" t="str">
        <f aca="false">IF(J514=Data_Hidden!$E$2,360,"")</f>
        <v/>
      </c>
      <c r="N514" s="50" t="e">
        <f aca="false">IF(OR(#REF!&lt;&gt;"",#REF!&lt;&gt;"",#REF!&lt;&gt;"",G514&lt;&gt;"",#REF!&lt;&gt;""),"Y","")</f>
        <v>#REF!</v>
      </c>
      <c r="O514" s="50" t="str">
        <f aca="false">MID(K514,3,4)</f>
        <v/>
      </c>
      <c r="P514" s="51"/>
      <c r="Q514" s="52" t="n">
        <f aca="false">K514</f>
        <v>0</v>
      </c>
      <c r="R514" s="33"/>
      <c r="S514" s="33"/>
      <c r="T514" s="33"/>
    </row>
    <row r="515" customFormat="false" ht="15.75" hidden="false" customHeight="true" outlineLevel="0" collapsed="false">
      <c r="A515" s="44" t="n">
        <v>513</v>
      </c>
      <c r="B515" s="45"/>
      <c r="C515" s="54" t="str">
        <f aca="false">IF((OR(G515="Water",G515="Air",G515="Liquids and fixed materials",G515="Alkalis",G515="Firefighting medium")),"White",IF(G515="","","Black"))</f>
        <v/>
      </c>
      <c r="D515" s="47"/>
      <c r="E515" s="48"/>
      <c r="F515" s="48"/>
      <c r="G515" s="48"/>
      <c r="H515" s="48"/>
      <c r="I515" s="48"/>
      <c r="J515" s="48"/>
      <c r="K515" s="49"/>
      <c r="L515" s="50" t="str">
        <f aca="false">IF(E515=Data_Hidden!$A$13,"A", IF(E515=Data_Hidden!$A$14,"B",IF(E515=Data_Hidden!$A$15,"C",IF(E515=Data_Hidden!$A$16,"D",IF(E515=Data_Hidden!$A$17,"E",IF(E515=Data_Hidden!$A$18,"H",IF(E515=Data_Hidden!$A$19,"HPVH","")))))))</f>
        <v/>
      </c>
      <c r="M515" s="50" t="str">
        <f aca="false">IF(J515=Data_Hidden!$E$2,360,"")</f>
        <v/>
      </c>
      <c r="N515" s="50" t="e">
        <f aca="false">IF(OR(#REF!&lt;&gt;"",#REF!&lt;&gt;"",#REF!&lt;&gt;"",G515&lt;&gt;"",#REF!&lt;&gt;""),"Y","")</f>
        <v>#REF!</v>
      </c>
      <c r="O515" s="50" t="str">
        <f aca="false">MID(K515,3,4)</f>
        <v/>
      </c>
      <c r="P515" s="51"/>
      <c r="Q515" s="52" t="n">
        <f aca="false">K515</f>
        <v>0</v>
      </c>
      <c r="R515" s="33"/>
      <c r="S515" s="33"/>
      <c r="T515" s="33"/>
    </row>
    <row r="516" customFormat="false" ht="15.75" hidden="false" customHeight="true" outlineLevel="0" collapsed="false">
      <c r="A516" s="44" t="n">
        <v>514</v>
      </c>
      <c r="B516" s="45"/>
      <c r="C516" s="54" t="str">
        <f aca="false">IF((OR(G516="Water",G516="Air",G516="Liquids and fixed materials",G516="Alkalis",G516="Firefighting medium")),"White",IF(G516="","","Black"))</f>
        <v/>
      </c>
      <c r="D516" s="47"/>
      <c r="E516" s="48"/>
      <c r="F516" s="48"/>
      <c r="G516" s="48"/>
      <c r="H516" s="48"/>
      <c r="I516" s="48"/>
      <c r="J516" s="48"/>
      <c r="K516" s="49"/>
      <c r="L516" s="50" t="str">
        <f aca="false">IF(E516=Data_Hidden!$A$13,"A", IF(E516=Data_Hidden!$A$14,"B",IF(E516=Data_Hidden!$A$15,"C",IF(E516=Data_Hidden!$A$16,"D",IF(E516=Data_Hidden!$A$17,"E",IF(E516=Data_Hidden!$A$18,"H",IF(E516=Data_Hidden!$A$19,"HPVH","")))))))</f>
        <v/>
      </c>
      <c r="M516" s="50" t="str">
        <f aca="false">IF(J516=Data_Hidden!$E$2,360,"")</f>
        <v/>
      </c>
      <c r="N516" s="50" t="e">
        <f aca="false">IF(OR(#REF!&lt;&gt;"",#REF!&lt;&gt;"",#REF!&lt;&gt;"",G516&lt;&gt;"",#REF!&lt;&gt;""),"Y","")</f>
        <v>#REF!</v>
      </c>
      <c r="O516" s="50" t="str">
        <f aca="false">MID(K516,3,4)</f>
        <v/>
      </c>
      <c r="P516" s="51"/>
      <c r="Q516" s="52" t="n">
        <f aca="false">K516</f>
        <v>0</v>
      </c>
      <c r="R516" s="33"/>
      <c r="S516" s="33"/>
      <c r="T516" s="33"/>
    </row>
    <row r="517" customFormat="false" ht="15.75" hidden="false" customHeight="true" outlineLevel="0" collapsed="false">
      <c r="A517" s="44" t="n">
        <v>515</v>
      </c>
      <c r="B517" s="45"/>
      <c r="C517" s="54" t="str">
        <f aca="false">IF((OR(G517="Water",G517="Air",G517="Liquids and fixed materials",G517="Alkalis",G517="Firefighting medium")),"White",IF(G517="","","Black"))</f>
        <v/>
      </c>
      <c r="D517" s="47"/>
      <c r="E517" s="48"/>
      <c r="F517" s="48"/>
      <c r="G517" s="48"/>
      <c r="H517" s="48"/>
      <c r="I517" s="48"/>
      <c r="J517" s="48"/>
      <c r="K517" s="49"/>
      <c r="L517" s="50" t="str">
        <f aca="false">IF(E517=Data_Hidden!$A$13,"A", IF(E517=Data_Hidden!$A$14,"B",IF(E517=Data_Hidden!$A$15,"C",IF(E517=Data_Hidden!$A$16,"D",IF(E517=Data_Hidden!$A$17,"E",IF(E517=Data_Hidden!$A$18,"H",IF(E517=Data_Hidden!$A$19,"HPVH","")))))))</f>
        <v/>
      </c>
      <c r="M517" s="50" t="str">
        <f aca="false">IF(J517=Data_Hidden!$E$2,360,"")</f>
        <v/>
      </c>
      <c r="N517" s="50" t="e">
        <f aca="false">IF(OR(#REF!&lt;&gt;"",#REF!&lt;&gt;"",#REF!&lt;&gt;"",G517&lt;&gt;"",#REF!&lt;&gt;""),"Y","")</f>
        <v>#REF!</v>
      </c>
      <c r="O517" s="50" t="str">
        <f aca="false">MID(K517,3,4)</f>
        <v/>
      </c>
      <c r="P517" s="51"/>
      <c r="Q517" s="52" t="n">
        <f aca="false">K517</f>
        <v>0</v>
      </c>
      <c r="R517" s="33"/>
      <c r="S517" s="33"/>
      <c r="T517" s="33"/>
    </row>
    <row r="518" customFormat="false" ht="15.75" hidden="false" customHeight="true" outlineLevel="0" collapsed="false">
      <c r="A518" s="44" t="n">
        <v>516</v>
      </c>
      <c r="B518" s="45"/>
      <c r="C518" s="54" t="str">
        <f aca="false">IF((OR(G518="Water",G518="Air",G518="Liquids and fixed materials",G518="Alkalis",G518="Firefighting medium")),"White",IF(G518="","","Black"))</f>
        <v/>
      </c>
      <c r="D518" s="47"/>
      <c r="E518" s="48"/>
      <c r="F518" s="48"/>
      <c r="G518" s="48"/>
      <c r="H518" s="48"/>
      <c r="I518" s="48"/>
      <c r="J518" s="48"/>
      <c r="K518" s="49"/>
      <c r="L518" s="50" t="str">
        <f aca="false">IF(E518=Data_Hidden!$A$13,"A", IF(E518=Data_Hidden!$A$14,"B",IF(E518=Data_Hidden!$A$15,"C",IF(E518=Data_Hidden!$A$16,"D",IF(E518=Data_Hidden!$A$17,"E",IF(E518=Data_Hidden!$A$18,"H",IF(E518=Data_Hidden!$A$19,"HPVH","")))))))</f>
        <v/>
      </c>
      <c r="M518" s="50" t="str">
        <f aca="false">IF(J518=Data_Hidden!$E$2,360,"")</f>
        <v/>
      </c>
      <c r="N518" s="50" t="e">
        <f aca="false">IF(OR(#REF!&lt;&gt;"",#REF!&lt;&gt;"",#REF!&lt;&gt;"",G518&lt;&gt;"",#REF!&lt;&gt;""),"Y","")</f>
        <v>#REF!</v>
      </c>
      <c r="O518" s="50" t="str">
        <f aca="false">MID(K518,3,4)</f>
        <v/>
      </c>
      <c r="P518" s="51"/>
      <c r="Q518" s="52" t="n">
        <f aca="false">K518</f>
        <v>0</v>
      </c>
      <c r="R518" s="33"/>
      <c r="S518" s="33"/>
      <c r="T518" s="33"/>
    </row>
    <row r="519" customFormat="false" ht="15.75" hidden="false" customHeight="true" outlineLevel="0" collapsed="false">
      <c r="A519" s="44" t="n">
        <v>517</v>
      </c>
      <c r="B519" s="45"/>
      <c r="C519" s="54" t="str">
        <f aca="false">IF((OR(G519="Water",G519="Air",G519="Liquids and fixed materials",G519="Alkalis",G519="Firefighting medium")),"White",IF(G519="","","Black"))</f>
        <v/>
      </c>
      <c r="D519" s="47"/>
      <c r="E519" s="48"/>
      <c r="F519" s="48"/>
      <c r="G519" s="48"/>
      <c r="H519" s="48"/>
      <c r="I519" s="48"/>
      <c r="J519" s="48"/>
      <c r="K519" s="49"/>
      <c r="L519" s="50" t="str">
        <f aca="false">IF(E519=Data_Hidden!$A$13,"A", IF(E519=Data_Hidden!$A$14,"B",IF(E519=Data_Hidden!$A$15,"C",IF(E519=Data_Hidden!$A$16,"D",IF(E519=Data_Hidden!$A$17,"E",IF(E519=Data_Hidden!$A$18,"H",IF(E519=Data_Hidden!$A$19,"HPVH","")))))))</f>
        <v/>
      </c>
      <c r="M519" s="50" t="str">
        <f aca="false">IF(J519=Data_Hidden!$E$2,360,"")</f>
        <v/>
      </c>
      <c r="N519" s="50" t="e">
        <f aca="false">IF(OR(#REF!&lt;&gt;"",#REF!&lt;&gt;"",#REF!&lt;&gt;"",G519&lt;&gt;"",#REF!&lt;&gt;""),"Y","")</f>
        <v>#REF!</v>
      </c>
      <c r="O519" s="50" t="str">
        <f aca="false">MID(K519,3,4)</f>
        <v/>
      </c>
      <c r="P519" s="51"/>
      <c r="Q519" s="52" t="n">
        <f aca="false">K519</f>
        <v>0</v>
      </c>
      <c r="R519" s="33"/>
      <c r="S519" s="33"/>
      <c r="T519" s="33"/>
    </row>
    <row r="520" customFormat="false" ht="15.75" hidden="false" customHeight="true" outlineLevel="0" collapsed="false">
      <c r="A520" s="44" t="n">
        <v>518</v>
      </c>
      <c r="B520" s="45"/>
      <c r="C520" s="54" t="str">
        <f aca="false">IF((OR(G520="Water",G520="Air",G520="Liquids and fixed materials",G520="Alkalis",G520="Firefighting medium")),"White",IF(G520="","","Black"))</f>
        <v/>
      </c>
      <c r="D520" s="47"/>
      <c r="E520" s="48"/>
      <c r="F520" s="48"/>
      <c r="G520" s="48"/>
      <c r="H520" s="48"/>
      <c r="I520" s="48"/>
      <c r="J520" s="48"/>
      <c r="K520" s="49"/>
      <c r="L520" s="50" t="str">
        <f aca="false">IF(E520=Data_Hidden!$A$13,"A", IF(E520=Data_Hidden!$A$14,"B",IF(E520=Data_Hidden!$A$15,"C",IF(E520=Data_Hidden!$A$16,"D",IF(E520=Data_Hidden!$A$17,"E",IF(E520=Data_Hidden!$A$18,"H",IF(E520=Data_Hidden!$A$19,"HPVH","")))))))</f>
        <v/>
      </c>
      <c r="M520" s="50" t="str">
        <f aca="false">IF(J520=Data_Hidden!$E$2,360,"")</f>
        <v/>
      </c>
      <c r="N520" s="50" t="e">
        <f aca="false">IF(OR(#REF!&lt;&gt;"",#REF!&lt;&gt;"",#REF!&lt;&gt;"",G520&lt;&gt;"",#REF!&lt;&gt;""),"Y","")</f>
        <v>#REF!</v>
      </c>
      <c r="O520" s="50" t="str">
        <f aca="false">MID(K520,3,4)</f>
        <v/>
      </c>
      <c r="P520" s="51"/>
      <c r="Q520" s="52" t="n">
        <f aca="false">K520</f>
        <v>0</v>
      </c>
      <c r="R520" s="33"/>
      <c r="S520" s="33"/>
      <c r="T520" s="33"/>
    </row>
    <row r="521" customFormat="false" ht="15.75" hidden="false" customHeight="true" outlineLevel="0" collapsed="false">
      <c r="A521" s="44" t="n">
        <v>519</v>
      </c>
      <c r="B521" s="45"/>
      <c r="C521" s="54" t="str">
        <f aca="false">IF((OR(G521="Water",G521="Air",G521="Liquids and fixed materials",G521="Alkalis",G521="Firefighting medium")),"White",IF(G521="","","Black"))</f>
        <v/>
      </c>
      <c r="D521" s="47"/>
      <c r="E521" s="48"/>
      <c r="F521" s="48"/>
      <c r="G521" s="48"/>
      <c r="H521" s="48"/>
      <c r="I521" s="48"/>
      <c r="J521" s="48"/>
      <c r="K521" s="49"/>
      <c r="L521" s="50" t="str">
        <f aca="false">IF(E521=Data_Hidden!$A$13,"A", IF(E521=Data_Hidden!$A$14,"B",IF(E521=Data_Hidden!$A$15,"C",IF(E521=Data_Hidden!$A$16,"D",IF(E521=Data_Hidden!$A$17,"E",IF(E521=Data_Hidden!$A$18,"H",IF(E521=Data_Hidden!$A$19,"HPVH","")))))))</f>
        <v/>
      </c>
      <c r="M521" s="50" t="str">
        <f aca="false">IF(J521=Data_Hidden!$E$2,360,"")</f>
        <v/>
      </c>
      <c r="N521" s="50" t="e">
        <f aca="false">IF(OR(#REF!&lt;&gt;"",#REF!&lt;&gt;"",#REF!&lt;&gt;"",G521&lt;&gt;"",#REF!&lt;&gt;""),"Y","")</f>
        <v>#REF!</v>
      </c>
      <c r="O521" s="50" t="str">
        <f aca="false">MID(K521,3,4)</f>
        <v/>
      </c>
      <c r="P521" s="51"/>
      <c r="Q521" s="52" t="n">
        <f aca="false">K521</f>
        <v>0</v>
      </c>
      <c r="R521" s="33"/>
      <c r="S521" s="33"/>
      <c r="T521" s="33"/>
    </row>
    <row r="522" customFormat="false" ht="15.75" hidden="false" customHeight="true" outlineLevel="0" collapsed="false">
      <c r="A522" s="44" t="n">
        <v>520</v>
      </c>
      <c r="B522" s="45"/>
      <c r="C522" s="54" t="str">
        <f aca="false">IF((OR(G522="Water",G522="Air",G522="Liquids and fixed materials",G522="Alkalis",G522="Firefighting medium")),"White",IF(G522="","","Black"))</f>
        <v/>
      </c>
      <c r="D522" s="47"/>
      <c r="E522" s="48"/>
      <c r="F522" s="48"/>
      <c r="G522" s="48"/>
      <c r="H522" s="48"/>
      <c r="I522" s="48"/>
      <c r="J522" s="48"/>
      <c r="K522" s="49"/>
      <c r="L522" s="50" t="str">
        <f aca="false">IF(E522=Data_Hidden!$A$13,"A", IF(E522=Data_Hidden!$A$14,"B",IF(E522=Data_Hidden!$A$15,"C",IF(E522=Data_Hidden!$A$16,"D",IF(E522=Data_Hidden!$A$17,"E",IF(E522=Data_Hidden!$A$18,"H",IF(E522=Data_Hidden!$A$19,"HPVH","")))))))</f>
        <v/>
      </c>
      <c r="M522" s="50" t="str">
        <f aca="false">IF(J522=Data_Hidden!$E$2,360,"")</f>
        <v/>
      </c>
      <c r="N522" s="50" t="e">
        <f aca="false">IF(OR(#REF!&lt;&gt;"",#REF!&lt;&gt;"",#REF!&lt;&gt;"",G522&lt;&gt;"",#REF!&lt;&gt;""),"Y","")</f>
        <v>#REF!</v>
      </c>
      <c r="O522" s="50" t="str">
        <f aca="false">MID(K522,3,4)</f>
        <v/>
      </c>
      <c r="P522" s="51"/>
      <c r="Q522" s="52" t="n">
        <f aca="false">K522</f>
        <v>0</v>
      </c>
      <c r="R522" s="33"/>
      <c r="S522" s="33"/>
      <c r="T522" s="33"/>
    </row>
    <row r="523" customFormat="false" ht="15.75" hidden="false" customHeight="true" outlineLevel="0" collapsed="false">
      <c r="A523" s="44" t="n">
        <v>521</v>
      </c>
      <c r="B523" s="45"/>
      <c r="C523" s="54" t="str">
        <f aca="false">IF((OR(G523="Water",G523="Air",G523="Liquids and fixed materials",G523="Alkalis",G523="Firefighting medium")),"White",IF(G523="","","Black"))</f>
        <v/>
      </c>
      <c r="D523" s="47"/>
      <c r="E523" s="48"/>
      <c r="F523" s="48"/>
      <c r="G523" s="48"/>
      <c r="H523" s="48"/>
      <c r="I523" s="48"/>
      <c r="J523" s="48"/>
      <c r="K523" s="49"/>
      <c r="L523" s="50" t="str">
        <f aca="false">IF(E523=Data_Hidden!$A$13,"A", IF(E523=Data_Hidden!$A$14,"B",IF(E523=Data_Hidden!$A$15,"C",IF(E523=Data_Hidden!$A$16,"D",IF(E523=Data_Hidden!$A$17,"E",IF(E523=Data_Hidden!$A$18,"H",IF(E523=Data_Hidden!$A$19,"HPVH","")))))))</f>
        <v/>
      </c>
      <c r="M523" s="50" t="str">
        <f aca="false">IF(J523=Data_Hidden!$E$2,360,"")</f>
        <v/>
      </c>
      <c r="N523" s="50" t="e">
        <f aca="false">IF(OR(#REF!&lt;&gt;"",#REF!&lt;&gt;"",#REF!&lt;&gt;"",G523&lt;&gt;"",#REF!&lt;&gt;""),"Y","")</f>
        <v>#REF!</v>
      </c>
      <c r="O523" s="50" t="str">
        <f aca="false">MID(K523,3,4)</f>
        <v/>
      </c>
      <c r="P523" s="51"/>
      <c r="Q523" s="52" t="n">
        <f aca="false">K523</f>
        <v>0</v>
      </c>
      <c r="R523" s="33"/>
      <c r="S523" s="33"/>
      <c r="T523" s="33"/>
    </row>
    <row r="524" customFormat="false" ht="15.75" hidden="false" customHeight="true" outlineLevel="0" collapsed="false">
      <c r="A524" s="44" t="n">
        <v>522</v>
      </c>
      <c r="B524" s="45"/>
      <c r="C524" s="54" t="str">
        <f aca="false">IF((OR(G524="Water",G524="Air",G524="Liquids and fixed materials",G524="Alkalis",G524="Firefighting medium")),"White",IF(G524="","","Black"))</f>
        <v/>
      </c>
      <c r="D524" s="47"/>
      <c r="E524" s="48"/>
      <c r="F524" s="48"/>
      <c r="G524" s="48"/>
      <c r="H524" s="48"/>
      <c r="I524" s="48"/>
      <c r="J524" s="48"/>
      <c r="K524" s="49"/>
      <c r="L524" s="50" t="str">
        <f aca="false">IF(E524=Data_Hidden!$A$13,"A", IF(E524=Data_Hidden!$A$14,"B",IF(E524=Data_Hidden!$A$15,"C",IF(E524=Data_Hidden!$A$16,"D",IF(E524=Data_Hidden!$A$17,"E",IF(E524=Data_Hidden!$A$18,"H",IF(E524=Data_Hidden!$A$19,"HPVH","")))))))</f>
        <v/>
      </c>
      <c r="M524" s="50" t="str">
        <f aca="false">IF(J524=Data_Hidden!$E$2,360,"")</f>
        <v/>
      </c>
      <c r="N524" s="50" t="e">
        <f aca="false">IF(OR(#REF!&lt;&gt;"",#REF!&lt;&gt;"",#REF!&lt;&gt;"",G524&lt;&gt;"",#REF!&lt;&gt;""),"Y","")</f>
        <v>#REF!</v>
      </c>
      <c r="O524" s="50" t="str">
        <f aca="false">MID(K524,3,4)</f>
        <v/>
      </c>
      <c r="P524" s="51"/>
      <c r="Q524" s="52" t="n">
        <f aca="false">K524</f>
        <v>0</v>
      </c>
      <c r="R524" s="33"/>
      <c r="S524" s="33"/>
      <c r="T524" s="33"/>
    </row>
    <row r="525" customFormat="false" ht="15.75" hidden="false" customHeight="true" outlineLevel="0" collapsed="false">
      <c r="A525" s="44" t="n">
        <v>523</v>
      </c>
      <c r="B525" s="45"/>
      <c r="C525" s="54" t="str">
        <f aca="false">IF((OR(G525="Water",G525="Air",G525="Liquids and fixed materials",G525="Alkalis",G525="Firefighting medium")),"White",IF(G525="","","Black"))</f>
        <v/>
      </c>
      <c r="D525" s="47"/>
      <c r="E525" s="48"/>
      <c r="F525" s="48"/>
      <c r="G525" s="48"/>
      <c r="H525" s="48"/>
      <c r="I525" s="48"/>
      <c r="J525" s="48"/>
      <c r="K525" s="49"/>
      <c r="L525" s="50" t="str">
        <f aca="false">IF(E525=Data_Hidden!$A$13,"A", IF(E525=Data_Hidden!$A$14,"B",IF(E525=Data_Hidden!$A$15,"C",IF(E525=Data_Hidden!$A$16,"D",IF(E525=Data_Hidden!$A$17,"E",IF(E525=Data_Hidden!$A$18,"H",IF(E525=Data_Hidden!$A$19,"HPVH","")))))))</f>
        <v/>
      </c>
      <c r="M525" s="50" t="str">
        <f aca="false">IF(J525=Data_Hidden!$E$2,360,"")</f>
        <v/>
      </c>
      <c r="N525" s="50" t="e">
        <f aca="false">IF(OR(#REF!&lt;&gt;"",#REF!&lt;&gt;"",#REF!&lt;&gt;"",G525&lt;&gt;"",#REF!&lt;&gt;""),"Y","")</f>
        <v>#REF!</v>
      </c>
      <c r="O525" s="50" t="str">
        <f aca="false">MID(K525,3,4)</f>
        <v/>
      </c>
      <c r="P525" s="51"/>
      <c r="Q525" s="52" t="n">
        <f aca="false">K525</f>
        <v>0</v>
      </c>
      <c r="R525" s="33"/>
      <c r="S525" s="33"/>
      <c r="T525" s="33"/>
    </row>
    <row r="526" customFormat="false" ht="15.75" hidden="false" customHeight="true" outlineLevel="0" collapsed="false">
      <c r="A526" s="44" t="n">
        <v>524</v>
      </c>
      <c r="B526" s="45"/>
      <c r="C526" s="54" t="str">
        <f aca="false">IF((OR(G526="Water",G526="Air",G526="Liquids and fixed materials",G526="Alkalis",G526="Firefighting medium")),"White",IF(G526="","","Black"))</f>
        <v/>
      </c>
      <c r="D526" s="47"/>
      <c r="E526" s="48"/>
      <c r="F526" s="48"/>
      <c r="G526" s="48"/>
      <c r="H526" s="48"/>
      <c r="I526" s="48"/>
      <c r="J526" s="48"/>
      <c r="K526" s="49"/>
      <c r="L526" s="50" t="str">
        <f aca="false">IF(E526=Data_Hidden!$A$13,"A", IF(E526=Data_Hidden!$A$14,"B",IF(E526=Data_Hidden!$A$15,"C",IF(E526=Data_Hidden!$A$16,"D",IF(E526=Data_Hidden!$A$17,"E",IF(E526=Data_Hidden!$A$18,"H",IF(E526=Data_Hidden!$A$19,"HPVH","")))))))</f>
        <v/>
      </c>
      <c r="M526" s="50" t="str">
        <f aca="false">IF(J526=Data_Hidden!$E$2,360,"")</f>
        <v/>
      </c>
      <c r="N526" s="50" t="e">
        <f aca="false">IF(OR(#REF!&lt;&gt;"",#REF!&lt;&gt;"",#REF!&lt;&gt;"",G526&lt;&gt;"",#REF!&lt;&gt;""),"Y","")</f>
        <v>#REF!</v>
      </c>
      <c r="O526" s="50" t="str">
        <f aca="false">MID(K526,3,4)</f>
        <v/>
      </c>
      <c r="P526" s="51"/>
      <c r="Q526" s="52" t="n">
        <f aca="false">K526</f>
        <v>0</v>
      </c>
      <c r="R526" s="33"/>
      <c r="S526" s="33"/>
      <c r="T526" s="33"/>
    </row>
    <row r="527" customFormat="false" ht="15.75" hidden="false" customHeight="true" outlineLevel="0" collapsed="false">
      <c r="A527" s="44" t="n">
        <v>525</v>
      </c>
      <c r="B527" s="45"/>
      <c r="C527" s="54" t="str">
        <f aca="false">IF((OR(G527="Water",G527="Air",G527="Liquids and fixed materials",G527="Alkalis",G527="Firefighting medium")),"White",IF(G527="","","Black"))</f>
        <v/>
      </c>
      <c r="D527" s="47"/>
      <c r="E527" s="48"/>
      <c r="F527" s="48"/>
      <c r="G527" s="48"/>
      <c r="H527" s="48"/>
      <c r="I527" s="48"/>
      <c r="J527" s="48"/>
      <c r="K527" s="49"/>
      <c r="L527" s="50" t="str">
        <f aca="false">IF(E527=Data_Hidden!$A$13,"A", IF(E527=Data_Hidden!$A$14,"B",IF(E527=Data_Hidden!$A$15,"C",IF(E527=Data_Hidden!$A$16,"D",IF(E527=Data_Hidden!$A$17,"E",IF(E527=Data_Hidden!$A$18,"H",IF(E527=Data_Hidden!$A$19,"HPVH","")))))))</f>
        <v/>
      </c>
      <c r="M527" s="50" t="str">
        <f aca="false">IF(J527=Data_Hidden!$E$2,360,"")</f>
        <v/>
      </c>
      <c r="N527" s="50" t="e">
        <f aca="false">IF(OR(#REF!&lt;&gt;"",#REF!&lt;&gt;"",#REF!&lt;&gt;"",G527&lt;&gt;"",#REF!&lt;&gt;""),"Y","")</f>
        <v>#REF!</v>
      </c>
      <c r="O527" s="50" t="str">
        <f aca="false">MID(K527,3,4)</f>
        <v/>
      </c>
      <c r="P527" s="51"/>
      <c r="Q527" s="52" t="n">
        <f aca="false">K527</f>
        <v>0</v>
      </c>
      <c r="R527" s="33"/>
      <c r="S527" s="33"/>
      <c r="T527" s="33"/>
    </row>
    <row r="528" customFormat="false" ht="15.75" hidden="false" customHeight="true" outlineLevel="0" collapsed="false">
      <c r="A528" s="44" t="n">
        <v>526</v>
      </c>
      <c r="B528" s="45"/>
      <c r="C528" s="54" t="str">
        <f aca="false">IF((OR(G528="Water",G528="Air",G528="Liquids and fixed materials",G528="Alkalis",G528="Firefighting medium")),"White",IF(G528="","","Black"))</f>
        <v/>
      </c>
      <c r="D528" s="47"/>
      <c r="E528" s="48"/>
      <c r="F528" s="48"/>
      <c r="G528" s="48"/>
      <c r="H528" s="48"/>
      <c r="I528" s="48"/>
      <c r="J528" s="48"/>
      <c r="K528" s="49"/>
      <c r="L528" s="50" t="str">
        <f aca="false">IF(E528=Data_Hidden!$A$13,"A", IF(E528=Data_Hidden!$A$14,"B",IF(E528=Data_Hidden!$A$15,"C",IF(E528=Data_Hidden!$A$16,"D",IF(E528=Data_Hidden!$A$17,"E",IF(E528=Data_Hidden!$A$18,"H",IF(E528=Data_Hidden!$A$19,"HPVH","")))))))</f>
        <v/>
      </c>
      <c r="M528" s="50" t="str">
        <f aca="false">IF(J528=Data_Hidden!$E$2,360,"")</f>
        <v/>
      </c>
      <c r="N528" s="50" t="e">
        <f aca="false">IF(OR(#REF!&lt;&gt;"",#REF!&lt;&gt;"",#REF!&lt;&gt;"",G528&lt;&gt;"",#REF!&lt;&gt;""),"Y","")</f>
        <v>#REF!</v>
      </c>
      <c r="O528" s="50" t="str">
        <f aca="false">MID(K528,3,4)</f>
        <v/>
      </c>
      <c r="P528" s="51"/>
      <c r="Q528" s="52" t="n">
        <f aca="false">K528</f>
        <v>0</v>
      </c>
      <c r="R528" s="33"/>
      <c r="S528" s="33"/>
      <c r="T528" s="33"/>
    </row>
    <row r="529" customFormat="false" ht="15.75" hidden="false" customHeight="true" outlineLevel="0" collapsed="false">
      <c r="A529" s="44" t="n">
        <v>527</v>
      </c>
      <c r="B529" s="45"/>
      <c r="C529" s="54" t="str">
        <f aca="false">IF((OR(G529="Water",G529="Air",G529="Liquids and fixed materials",G529="Alkalis",G529="Firefighting medium")),"White",IF(G529="","","Black"))</f>
        <v/>
      </c>
      <c r="D529" s="47"/>
      <c r="E529" s="48"/>
      <c r="F529" s="48"/>
      <c r="G529" s="48"/>
      <c r="H529" s="48"/>
      <c r="I529" s="48"/>
      <c r="J529" s="48"/>
      <c r="K529" s="49"/>
      <c r="L529" s="50" t="str">
        <f aca="false">IF(E529=Data_Hidden!$A$13,"A", IF(E529=Data_Hidden!$A$14,"B",IF(E529=Data_Hidden!$A$15,"C",IF(E529=Data_Hidden!$A$16,"D",IF(E529=Data_Hidden!$A$17,"E",IF(E529=Data_Hidden!$A$18,"H",IF(E529=Data_Hidden!$A$19,"HPVH","")))))))</f>
        <v/>
      </c>
      <c r="M529" s="50" t="str">
        <f aca="false">IF(J529=Data_Hidden!$E$2,360,"")</f>
        <v/>
      </c>
      <c r="N529" s="50" t="e">
        <f aca="false">IF(OR(#REF!&lt;&gt;"",#REF!&lt;&gt;"",#REF!&lt;&gt;"",G529&lt;&gt;"",#REF!&lt;&gt;""),"Y","")</f>
        <v>#REF!</v>
      </c>
      <c r="O529" s="50" t="str">
        <f aca="false">MID(K529,3,4)</f>
        <v/>
      </c>
      <c r="P529" s="51"/>
      <c r="Q529" s="52" t="n">
        <f aca="false">K529</f>
        <v>0</v>
      </c>
      <c r="R529" s="33"/>
      <c r="S529" s="33"/>
      <c r="T529" s="33"/>
    </row>
    <row r="530" customFormat="false" ht="15.75" hidden="false" customHeight="true" outlineLevel="0" collapsed="false">
      <c r="A530" s="44" t="n">
        <v>528</v>
      </c>
      <c r="B530" s="45"/>
      <c r="C530" s="54" t="str">
        <f aca="false">IF((OR(G530="Water",G530="Air",G530="Liquids and fixed materials",G530="Alkalis",G530="Firefighting medium")),"White",IF(G530="","","Black"))</f>
        <v/>
      </c>
      <c r="D530" s="47"/>
      <c r="E530" s="48"/>
      <c r="F530" s="48"/>
      <c r="G530" s="48"/>
      <c r="H530" s="48"/>
      <c r="I530" s="48"/>
      <c r="J530" s="48"/>
      <c r="K530" s="49"/>
      <c r="L530" s="50" t="str">
        <f aca="false">IF(E530=Data_Hidden!$A$13,"A", IF(E530=Data_Hidden!$A$14,"B",IF(E530=Data_Hidden!$A$15,"C",IF(E530=Data_Hidden!$A$16,"D",IF(E530=Data_Hidden!$A$17,"E",IF(E530=Data_Hidden!$A$18,"H",IF(E530=Data_Hidden!$A$19,"HPVH","")))))))</f>
        <v/>
      </c>
      <c r="M530" s="50" t="str">
        <f aca="false">IF(J530=Data_Hidden!$E$2,360,"")</f>
        <v/>
      </c>
      <c r="N530" s="50" t="e">
        <f aca="false">IF(OR(#REF!&lt;&gt;"",#REF!&lt;&gt;"",#REF!&lt;&gt;"",G530&lt;&gt;"",#REF!&lt;&gt;""),"Y","")</f>
        <v>#REF!</v>
      </c>
      <c r="O530" s="50" t="str">
        <f aca="false">MID(K530,3,4)</f>
        <v/>
      </c>
      <c r="P530" s="51"/>
      <c r="Q530" s="52" t="n">
        <f aca="false">K530</f>
        <v>0</v>
      </c>
      <c r="R530" s="33"/>
      <c r="S530" s="33"/>
      <c r="T530" s="33"/>
    </row>
    <row r="531" customFormat="false" ht="15.75" hidden="false" customHeight="true" outlineLevel="0" collapsed="false">
      <c r="A531" s="44" t="n">
        <v>529</v>
      </c>
      <c r="B531" s="45"/>
      <c r="C531" s="54" t="str">
        <f aca="false">IF((OR(G531="Water",G531="Air",G531="Liquids and fixed materials",G531="Alkalis",G531="Firefighting medium")),"White",IF(G531="","","Black"))</f>
        <v/>
      </c>
      <c r="D531" s="47"/>
      <c r="E531" s="48"/>
      <c r="F531" s="48"/>
      <c r="G531" s="48"/>
      <c r="H531" s="48"/>
      <c r="I531" s="48"/>
      <c r="J531" s="48"/>
      <c r="K531" s="49"/>
      <c r="L531" s="50" t="str">
        <f aca="false">IF(E531=Data_Hidden!$A$13,"A", IF(E531=Data_Hidden!$A$14,"B",IF(E531=Data_Hidden!$A$15,"C",IF(E531=Data_Hidden!$A$16,"D",IF(E531=Data_Hidden!$A$17,"E",IF(E531=Data_Hidden!$A$18,"H",IF(E531=Data_Hidden!$A$19,"HPVH","")))))))</f>
        <v/>
      </c>
      <c r="M531" s="50" t="str">
        <f aca="false">IF(J531=Data_Hidden!$E$2,360,"")</f>
        <v/>
      </c>
      <c r="N531" s="50" t="e">
        <f aca="false">IF(OR(#REF!&lt;&gt;"",#REF!&lt;&gt;"",#REF!&lt;&gt;"",G531&lt;&gt;"",#REF!&lt;&gt;""),"Y","")</f>
        <v>#REF!</v>
      </c>
      <c r="O531" s="50" t="str">
        <f aca="false">MID(K531,3,4)</f>
        <v/>
      </c>
      <c r="P531" s="51"/>
      <c r="Q531" s="52" t="n">
        <f aca="false">K531</f>
        <v>0</v>
      </c>
      <c r="R531" s="33"/>
      <c r="S531" s="33"/>
      <c r="T531" s="33"/>
    </row>
    <row r="532" customFormat="false" ht="15.75" hidden="false" customHeight="true" outlineLevel="0" collapsed="false">
      <c r="A532" s="44" t="n">
        <v>530</v>
      </c>
      <c r="B532" s="45"/>
      <c r="C532" s="54" t="str">
        <f aca="false">IF((OR(G532="Water",G532="Air",G532="Liquids and fixed materials",G532="Alkalis",G532="Firefighting medium")),"White",IF(G532="","","Black"))</f>
        <v/>
      </c>
      <c r="D532" s="47"/>
      <c r="E532" s="48"/>
      <c r="F532" s="48"/>
      <c r="G532" s="48"/>
      <c r="H532" s="48"/>
      <c r="I532" s="48"/>
      <c r="J532" s="48"/>
      <c r="K532" s="49"/>
      <c r="L532" s="50" t="str">
        <f aca="false">IF(E532=Data_Hidden!$A$13,"A", IF(E532=Data_Hidden!$A$14,"B",IF(E532=Data_Hidden!$A$15,"C",IF(E532=Data_Hidden!$A$16,"D",IF(E532=Data_Hidden!$A$17,"E",IF(E532=Data_Hidden!$A$18,"H",IF(E532=Data_Hidden!$A$19,"HPVH","")))))))</f>
        <v/>
      </c>
      <c r="M532" s="50" t="str">
        <f aca="false">IF(J532=Data_Hidden!$E$2,360,"")</f>
        <v/>
      </c>
      <c r="N532" s="50" t="e">
        <f aca="false">IF(OR(#REF!&lt;&gt;"",#REF!&lt;&gt;"",#REF!&lt;&gt;"",G532&lt;&gt;"",#REF!&lt;&gt;""),"Y","")</f>
        <v>#REF!</v>
      </c>
      <c r="O532" s="50" t="str">
        <f aca="false">MID(K532,3,4)</f>
        <v/>
      </c>
      <c r="P532" s="51"/>
      <c r="Q532" s="52" t="n">
        <f aca="false">K532</f>
        <v>0</v>
      </c>
      <c r="R532" s="33"/>
      <c r="S532" s="33"/>
      <c r="T532" s="33"/>
    </row>
    <row r="533" customFormat="false" ht="15.75" hidden="false" customHeight="true" outlineLevel="0" collapsed="false">
      <c r="A533" s="44" t="n">
        <v>531</v>
      </c>
      <c r="B533" s="45"/>
      <c r="C533" s="54" t="str">
        <f aca="false">IF((OR(G533="Water",G533="Air",G533="Liquids and fixed materials",G533="Alkalis",G533="Firefighting medium")),"White",IF(G533="","","Black"))</f>
        <v/>
      </c>
      <c r="D533" s="47"/>
      <c r="E533" s="48"/>
      <c r="F533" s="48"/>
      <c r="G533" s="48"/>
      <c r="H533" s="48"/>
      <c r="I533" s="48"/>
      <c r="J533" s="48"/>
      <c r="K533" s="49"/>
      <c r="L533" s="50" t="str">
        <f aca="false">IF(E533=Data_Hidden!$A$13,"A", IF(E533=Data_Hidden!$A$14,"B",IF(E533=Data_Hidden!$A$15,"C",IF(E533=Data_Hidden!$A$16,"D",IF(E533=Data_Hidden!$A$17,"E",IF(E533=Data_Hidden!$A$18,"H",IF(E533=Data_Hidden!$A$19,"HPVH","")))))))</f>
        <v/>
      </c>
      <c r="M533" s="50" t="str">
        <f aca="false">IF(J533=Data_Hidden!$E$2,360,"")</f>
        <v/>
      </c>
      <c r="N533" s="50" t="e">
        <f aca="false">IF(OR(#REF!&lt;&gt;"",#REF!&lt;&gt;"",#REF!&lt;&gt;"",G533&lt;&gt;"",#REF!&lt;&gt;""),"Y","")</f>
        <v>#REF!</v>
      </c>
      <c r="O533" s="50" t="str">
        <f aca="false">MID(K533,3,4)</f>
        <v/>
      </c>
      <c r="P533" s="51"/>
      <c r="Q533" s="52" t="n">
        <f aca="false">K533</f>
        <v>0</v>
      </c>
      <c r="R533" s="33"/>
      <c r="S533" s="33"/>
      <c r="T533" s="33"/>
    </row>
    <row r="534" customFormat="false" ht="15.75" hidden="false" customHeight="true" outlineLevel="0" collapsed="false">
      <c r="A534" s="44" t="n">
        <v>532</v>
      </c>
      <c r="B534" s="45"/>
      <c r="C534" s="54" t="str">
        <f aca="false">IF((OR(G534="Water",G534="Air",G534="Liquids and fixed materials",G534="Alkalis",G534="Firefighting medium")),"White",IF(G534="","","Black"))</f>
        <v/>
      </c>
      <c r="D534" s="47"/>
      <c r="E534" s="48"/>
      <c r="F534" s="48"/>
      <c r="G534" s="48"/>
      <c r="H534" s="48"/>
      <c r="I534" s="48"/>
      <c r="J534" s="48"/>
      <c r="K534" s="49"/>
      <c r="L534" s="50" t="str">
        <f aca="false">IF(E534=Data_Hidden!$A$13,"A", IF(E534=Data_Hidden!$A$14,"B",IF(E534=Data_Hidden!$A$15,"C",IF(E534=Data_Hidden!$A$16,"D",IF(E534=Data_Hidden!$A$17,"E",IF(E534=Data_Hidden!$A$18,"H",IF(E534=Data_Hidden!$A$19,"HPVH","")))))))</f>
        <v/>
      </c>
      <c r="M534" s="50" t="str">
        <f aca="false">IF(J534=Data_Hidden!$E$2,360,"")</f>
        <v/>
      </c>
      <c r="N534" s="50" t="e">
        <f aca="false">IF(OR(#REF!&lt;&gt;"",#REF!&lt;&gt;"",#REF!&lt;&gt;"",G534&lt;&gt;"",#REF!&lt;&gt;""),"Y","")</f>
        <v>#REF!</v>
      </c>
      <c r="O534" s="50" t="str">
        <f aca="false">MID(K534,3,4)</f>
        <v/>
      </c>
      <c r="P534" s="51"/>
      <c r="Q534" s="52" t="n">
        <f aca="false">K534</f>
        <v>0</v>
      </c>
      <c r="R534" s="33"/>
      <c r="S534" s="33"/>
      <c r="T534" s="33"/>
    </row>
    <row r="535" customFormat="false" ht="15.75" hidden="false" customHeight="true" outlineLevel="0" collapsed="false">
      <c r="A535" s="44" t="n">
        <v>533</v>
      </c>
      <c r="B535" s="45"/>
      <c r="C535" s="54" t="str">
        <f aca="false">IF((OR(G535="Water",G535="Air",G535="Liquids and fixed materials",G535="Alkalis",G535="Firefighting medium")),"White",IF(G535="","","Black"))</f>
        <v/>
      </c>
      <c r="D535" s="47"/>
      <c r="E535" s="48"/>
      <c r="F535" s="48"/>
      <c r="G535" s="48"/>
      <c r="H535" s="48"/>
      <c r="I535" s="48"/>
      <c r="J535" s="48"/>
      <c r="K535" s="49"/>
      <c r="L535" s="50" t="str">
        <f aca="false">IF(E535=Data_Hidden!$A$13,"A", IF(E535=Data_Hidden!$A$14,"B",IF(E535=Data_Hidden!$A$15,"C",IF(E535=Data_Hidden!$A$16,"D",IF(E535=Data_Hidden!$A$17,"E",IF(E535=Data_Hidden!$A$18,"H",IF(E535=Data_Hidden!$A$19,"HPVH","")))))))</f>
        <v/>
      </c>
      <c r="M535" s="50" t="str">
        <f aca="false">IF(J535=Data_Hidden!$E$2,360,"")</f>
        <v/>
      </c>
      <c r="N535" s="50" t="e">
        <f aca="false">IF(OR(#REF!&lt;&gt;"",#REF!&lt;&gt;"",#REF!&lt;&gt;"",G535&lt;&gt;"",#REF!&lt;&gt;""),"Y","")</f>
        <v>#REF!</v>
      </c>
      <c r="O535" s="50" t="str">
        <f aca="false">MID(K535,3,4)</f>
        <v/>
      </c>
      <c r="P535" s="51"/>
      <c r="Q535" s="52" t="n">
        <f aca="false">K535</f>
        <v>0</v>
      </c>
      <c r="R535" s="33"/>
      <c r="S535" s="33"/>
      <c r="T535" s="33"/>
    </row>
    <row r="536" customFormat="false" ht="15.75" hidden="false" customHeight="true" outlineLevel="0" collapsed="false">
      <c r="A536" s="44" t="n">
        <v>534</v>
      </c>
      <c r="B536" s="45"/>
      <c r="C536" s="54" t="str">
        <f aca="false">IF((OR(G536="Water",G536="Air",G536="Liquids and fixed materials",G536="Alkalis",G536="Firefighting medium")),"White",IF(G536="","","Black"))</f>
        <v/>
      </c>
      <c r="D536" s="47"/>
      <c r="E536" s="48"/>
      <c r="F536" s="48"/>
      <c r="G536" s="48"/>
      <c r="H536" s="48"/>
      <c r="I536" s="48"/>
      <c r="J536" s="48"/>
      <c r="K536" s="49"/>
      <c r="L536" s="50" t="str">
        <f aca="false">IF(E536=Data_Hidden!$A$13,"A", IF(E536=Data_Hidden!$A$14,"B",IF(E536=Data_Hidden!$A$15,"C",IF(E536=Data_Hidden!$A$16,"D",IF(E536=Data_Hidden!$A$17,"E",IF(E536=Data_Hidden!$A$18,"H",IF(E536=Data_Hidden!$A$19,"HPVH","")))))))</f>
        <v/>
      </c>
      <c r="M536" s="50" t="str">
        <f aca="false">IF(J536=Data_Hidden!$E$2,360,"")</f>
        <v/>
      </c>
      <c r="N536" s="50" t="e">
        <f aca="false">IF(OR(#REF!&lt;&gt;"",#REF!&lt;&gt;"",#REF!&lt;&gt;"",G536&lt;&gt;"",#REF!&lt;&gt;""),"Y","")</f>
        <v>#REF!</v>
      </c>
      <c r="O536" s="50" t="str">
        <f aca="false">MID(K536,3,4)</f>
        <v/>
      </c>
      <c r="P536" s="51"/>
      <c r="Q536" s="52" t="n">
        <f aca="false">K536</f>
        <v>0</v>
      </c>
      <c r="R536" s="33"/>
      <c r="S536" s="33"/>
      <c r="T536" s="33"/>
    </row>
    <row r="537" customFormat="false" ht="15.75" hidden="false" customHeight="true" outlineLevel="0" collapsed="false">
      <c r="A537" s="44" t="n">
        <v>535</v>
      </c>
      <c r="B537" s="45"/>
      <c r="C537" s="54" t="str">
        <f aca="false">IF((OR(G537="Water",G537="Air",G537="Liquids and fixed materials",G537="Alkalis",G537="Firefighting medium")),"White",IF(G537="","","Black"))</f>
        <v/>
      </c>
      <c r="D537" s="47"/>
      <c r="E537" s="48"/>
      <c r="F537" s="48"/>
      <c r="G537" s="48"/>
      <c r="H537" s="48"/>
      <c r="I537" s="48"/>
      <c r="J537" s="48"/>
      <c r="K537" s="49"/>
      <c r="L537" s="50" t="str">
        <f aca="false">IF(E537=Data_Hidden!$A$13,"A", IF(E537=Data_Hidden!$A$14,"B",IF(E537=Data_Hidden!$A$15,"C",IF(E537=Data_Hidden!$A$16,"D",IF(E537=Data_Hidden!$A$17,"E",IF(E537=Data_Hidden!$A$18,"H",IF(E537=Data_Hidden!$A$19,"HPVH","")))))))</f>
        <v/>
      </c>
      <c r="M537" s="50" t="str">
        <f aca="false">IF(J537=Data_Hidden!$E$2,360,"")</f>
        <v/>
      </c>
      <c r="N537" s="50" t="e">
        <f aca="false">IF(OR(#REF!&lt;&gt;"",#REF!&lt;&gt;"",#REF!&lt;&gt;"",G537&lt;&gt;"",#REF!&lt;&gt;""),"Y","")</f>
        <v>#REF!</v>
      </c>
      <c r="O537" s="50" t="str">
        <f aca="false">MID(K537,3,4)</f>
        <v/>
      </c>
      <c r="P537" s="51"/>
      <c r="Q537" s="52" t="n">
        <f aca="false">K537</f>
        <v>0</v>
      </c>
      <c r="R537" s="33"/>
      <c r="S537" s="33"/>
      <c r="T537" s="33"/>
    </row>
    <row r="538" customFormat="false" ht="15.75" hidden="false" customHeight="true" outlineLevel="0" collapsed="false">
      <c r="A538" s="44" t="n">
        <v>536</v>
      </c>
      <c r="B538" s="45"/>
      <c r="C538" s="54" t="str">
        <f aca="false">IF((OR(G538="Water",G538="Air",G538="Liquids and fixed materials",G538="Alkalis",G538="Firefighting medium")),"White",IF(G538="","","Black"))</f>
        <v/>
      </c>
      <c r="D538" s="47"/>
      <c r="E538" s="48"/>
      <c r="F538" s="48"/>
      <c r="G538" s="48"/>
      <c r="H538" s="48"/>
      <c r="I538" s="48"/>
      <c r="J538" s="48"/>
      <c r="K538" s="49"/>
      <c r="L538" s="50" t="str">
        <f aca="false">IF(E538=Data_Hidden!$A$13,"A", IF(E538=Data_Hidden!$A$14,"B",IF(E538=Data_Hidden!$A$15,"C",IF(E538=Data_Hidden!$A$16,"D",IF(E538=Data_Hidden!$A$17,"E",IF(E538=Data_Hidden!$A$18,"H",IF(E538=Data_Hidden!$A$19,"HPVH","")))))))</f>
        <v/>
      </c>
      <c r="M538" s="50" t="str">
        <f aca="false">IF(J538=Data_Hidden!$E$2,360,"")</f>
        <v/>
      </c>
      <c r="N538" s="50" t="e">
        <f aca="false">IF(OR(#REF!&lt;&gt;"",#REF!&lt;&gt;"",#REF!&lt;&gt;"",G538&lt;&gt;"",#REF!&lt;&gt;""),"Y","")</f>
        <v>#REF!</v>
      </c>
      <c r="O538" s="50" t="str">
        <f aca="false">MID(K538,3,4)</f>
        <v/>
      </c>
      <c r="P538" s="51"/>
      <c r="Q538" s="52" t="n">
        <f aca="false">K538</f>
        <v>0</v>
      </c>
      <c r="R538" s="33"/>
      <c r="S538" s="33"/>
      <c r="T538" s="33"/>
    </row>
    <row r="539" customFormat="false" ht="15.75" hidden="false" customHeight="true" outlineLevel="0" collapsed="false">
      <c r="A539" s="44" t="n">
        <v>537</v>
      </c>
      <c r="B539" s="45"/>
      <c r="C539" s="54" t="str">
        <f aca="false">IF((OR(G539="Water",G539="Air",G539="Liquids and fixed materials",G539="Alkalis",G539="Firefighting medium")),"White",IF(G539="","","Black"))</f>
        <v/>
      </c>
      <c r="D539" s="47"/>
      <c r="E539" s="48"/>
      <c r="F539" s="48"/>
      <c r="G539" s="48"/>
      <c r="H539" s="48"/>
      <c r="I539" s="48"/>
      <c r="J539" s="48"/>
      <c r="K539" s="49"/>
      <c r="L539" s="50" t="str">
        <f aca="false">IF(E539=Data_Hidden!$A$13,"A", IF(E539=Data_Hidden!$A$14,"B",IF(E539=Data_Hidden!$A$15,"C",IF(E539=Data_Hidden!$A$16,"D",IF(E539=Data_Hidden!$A$17,"E",IF(E539=Data_Hidden!$A$18,"H",IF(E539=Data_Hidden!$A$19,"HPVH","")))))))</f>
        <v/>
      </c>
      <c r="M539" s="50" t="str">
        <f aca="false">IF(J539=Data_Hidden!$E$2,360,"")</f>
        <v/>
      </c>
      <c r="N539" s="50" t="e">
        <f aca="false">IF(OR(#REF!&lt;&gt;"",#REF!&lt;&gt;"",#REF!&lt;&gt;"",G539&lt;&gt;"",#REF!&lt;&gt;""),"Y","")</f>
        <v>#REF!</v>
      </c>
      <c r="O539" s="50" t="str">
        <f aca="false">MID(K539,3,4)</f>
        <v/>
      </c>
      <c r="P539" s="51"/>
      <c r="Q539" s="52" t="n">
        <f aca="false">K539</f>
        <v>0</v>
      </c>
      <c r="R539" s="33"/>
      <c r="S539" s="33"/>
      <c r="T539" s="33"/>
    </row>
    <row r="540" customFormat="false" ht="15.75" hidden="false" customHeight="true" outlineLevel="0" collapsed="false">
      <c r="A540" s="44" t="n">
        <v>538</v>
      </c>
      <c r="B540" s="45"/>
      <c r="C540" s="54" t="str">
        <f aca="false">IF((OR(G540="Water",G540="Air",G540="Liquids and fixed materials",G540="Alkalis",G540="Firefighting medium")),"White",IF(G540="","","Black"))</f>
        <v/>
      </c>
      <c r="D540" s="47"/>
      <c r="E540" s="48"/>
      <c r="F540" s="48"/>
      <c r="G540" s="48"/>
      <c r="H540" s="48"/>
      <c r="I540" s="48"/>
      <c r="J540" s="48"/>
      <c r="K540" s="49"/>
      <c r="L540" s="50" t="str">
        <f aca="false">IF(E540=Data_Hidden!$A$13,"A", IF(E540=Data_Hidden!$A$14,"B",IF(E540=Data_Hidden!$A$15,"C",IF(E540=Data_Hidden!$A$16,"D",IF(E540=Data_Hidden!$A$17,"E",IF(E540=Data_Hidden!$A$18,"H",IF(E540=Data_Hidden!$A$19,"HPVH","")))))))</f>
        <v/>
      </c>
      <c r="M540" s="50" t="str">
        <f aca="false">IF(J540=Data_Hidden!$E$2,360,"")</f>
        <v/>
      </c>
      <c r="N540" s="50" t="e">
        <f aca="false">IF(OR(#REF!&lt;&gt;"",#REF!&lt;&gt;"",#REF!&lt;&gt;"",G540&lt;&gt;"",#REF!&lt;&gt;""),"Y","")</f>
        <v>#REF!</v>
      </c>
      <c r="O540" s="50" t="str">
        <f aca="false">MID(K540,3,4)</f>
        <v/>
      </c>
      <c r="P540" s="51"/>
      <c r="Q540" s="52" t="n">
        <f aca="false">K540</f>
        <v>0</v>
      </c>
      <c r="R540" s="33"/>
      <c r="S540" s="33"/>
      <c r="T540" s="33"/>
    </row>
    <row r="541" customFormat="false" ht="15.75" hidden="false" customHeight="true" outlineLevel="0" collapsed="false">
      <c r="A541" s="44" t="n">
        <v>539</v>
      </c>
      <c r="B541" s="45"/>
      <c r="C541" s="54" t="str">
        <f aca="false">IF((OR(G541="Water",G541="Air",G541="Liquids and fixed materials",G541="Alkalis",G541="Firefighting medium")),"White",IF(G541="","","Black"))</f>
        <v/>
      </c>
      <c r="D541" s="47"/>
      <c r="E541" s="48"/>
      <c r="F541" s="48"/>
      <c r="G541" s="48"/>
      <c r="H541" s="48"/>
      <c r="I541" s="48"/>
      <c r="J541" s="48"/>
      <c r="K541" s="49"/>
      <c r="L541" s="50" t="str">
        <f aca="false">IF(E541=Data_Hidden!$A$13,"A", IF(E541=Data_Hidden!$A$14,"B",IF(E541=Data_Hidden!$A$15,"C",IF(E541=Data_Hidden!$A$16,"D",IF(E541=Data_Hidden!$A$17,"E",IF(E541=Data_Hidden!$A$18,"H",IF(E541=Data_Hidden!$A$19,"HPVH","")))))))</f>
        <v/>
      </c>
      <c r="M541" s="50" t="str">
        <f aca="false">IF(J541=Data_Hidden!$E$2,360,"")</f>
        <v/>
      </c>
      <c r="N541" s="50" t="e">
        <f aca="false">IF(OR(#REF!&lt;&gt;"",#REF!&lt;&gt;"",#REF!&lt;&gt;"",G541&lt;&gt;"",#REF!&lt;&gt;""),"Y","")</f>
        <v>#REF!</v>
      </c>
      <c r="O541" s="50" t="str">
        <f aca="false">MID(K541,3,4)</f>
        <v/>
      </c>
      <c r="P541" s="51"/>
      <c r="Q541" s="52" t="n">
        <f aca="false">K541</f>
        <v>0</v>
      </c>
      <c r="R541" s="33"/>
      <c r="S541" s="33"/>
      <c r="T541" s="33"/>
    </row>
    <row r="542" customFormat="false" ht="15.75" hidden="false" customHeight="true" outlineLevel="0" collapsed="false">
      <c r="A542" s="44" t="n">
        <v>540</v>
      </c>
      <c r="B542" s="45"/>
      <c r="C542" s="54" t="str">
        <f aca="false">IF((OR(G542="Water",G542="Air",G542="Liquids and fixed materials",G542="Alkalis",G542="Firefighting medium")),"White",IF(G542="","","Black"))</f>
        <v/>
      </c>
      <c r="D542" s="47"/>
      <c r="E542" s="48"/>
      <c r="F542" s="48"/>
      <c r="G542" s="48"/>
      <c r="H542" s="48"/>
      <c r="I542" s="48"/>
      <c r="J542" s="48"/>
      <c r="K542" s="49"/>
      <c r="L542" s="50" t="str">
        <f aca="false">IF(E542=Data_Hidden!$A$13,"A", IF(E542=Data_Hidden!$A$14,"B",IF(E542=Data_Hidden!$A$15,"C",IF(E542=Data_Hidden!$A$16,"D",IF(E542=Data_Hidden!$A$17,"E",IF(E542=Data_Hidden!$A$18,"H",IF(E542=Data_Hidden!$A$19,"HPVH","")))))))</f>
        <v/>
      </c>
      <c r="M542" s="50" t="str">
        <f aca="false">IF(J542=Data_Hidden!$E$2,360,"")</f>
        <v/>
      </c>
      <c r="N542" s="50" t="e">
        <f aca="false">IF(OR(#REF!&lt;&gt;"",#REF!&lt;&gt;"",#REF!&lt;&gt;"",G542&lt;&gt;"",#REF!&lt;&gt;""),"Y","")</f>
        <v>#REF!</v>
      </c>
      <c r="O542" s="50" t="str">
        <f aca="false">MID(K542,3,4)</f>
        <v/>
      </c>
      <c r="P542" s="51"/>
      <c r="Q542" s="52" t="n">
        <f aca="false">K542</f>
        <v>0</v>
      </c>
      <c r="R542" s="33"/>
      <c r="S542" s="33"/>
      <c r="T542" s="33"/>
    </row>
    <row r="543" customFormat="false" ht="15.75" hidden="false" customHeight="true" outlineLevel="0" collapsed="false">
      <c r="A543" s="44" t="n">
        <v>541</v>
      </c>
      <c r="B543" s="45"/>
      <c r="C543" s="54" t="str">
        <f aca="false">IF((OR(G543="Water",G543="Air",G543="Liquids and fixed materials",G543="Alkalis",G543="Firefighting medium")),"White",IF(G543="","","Black"))</f>
        <v/>
      </c>
      <c r="D543" s="47"/>
      <c r="E543" s="48"/>
      <c r="F543" s="48"/>
      <c r="G543" s="48"/>
      <c r="H543" s="48"/>
      <c r="I543" s="48"/>
      <c r="J543" s="48"/>
      <c r="K543" s="49"/>
      <c r="L543" s="50" t="str">
        <f aca="false">IF(E543=Data_Hidden!$A$13,"A", IF(E543=Data_Hidden!$A$14,"B",IF(E543=Data_Hidden!$A$15,"C",IF(E543=Data_Hidden!$A$16,"D",IF(E543=Data_Hidden!$A$17,"E",IF(E543=Data_Hidden!$A$18,"H",IF(E543=Data_Hidden!$A$19,"HPVH","")))))))</f>
        <v/>
      </c>
      <c r="M543" s="50" t="str">
        <f aca="false">IF(J543=Data_Hidden!$E$2,360,"")</f>
        <v/>
      </c>
      <c r="N543" s="50" t="e">
        <f aca="false">IF(OR(#REF!&lt;&gt;"",#REF!&lt;&gt;"",#REF!&lt;&gt;"",G543&lt;&gt;"",#REF!&lt;&gt;""),"Y","")</f>
        <v>#REF!</v>
      </c>
      <c r="O543" s="50" t="str">
        <f aca="false">MID(K543,3,4)</f>
        <v/>
      </c>
      <c r="P543" s="51"/>
      <c r="Q543" s="52" t="n">
        <f aca="false">K543</f>
        <v>0</v>
      </c>
      <c r="R543" s="33"/>
      <c r="S543" s="33"/>
      <c r="T543" s="33"/>
    </row>
    <row r="544" customFormat="false" ht="15.75" hidden="false" customHeight="true" outlineLevel="0" collapsed="false">
      <c r="A544" s="44" t="n">
        <v>542</v>
      </c>
      <c r="B544" s="45"/>
      <c r="C544" s="54" t="str">
        <f aca="false">IF((OR(G544="Water",G544="Air",G544="Liquids and fixed materials",G544="Alkalis",G544="Firefighting medium")),"White",IF(G544="","","Black"))</f>
        <v/>
      </c>
      <c r="D544" s="47"/>
      <c r="E544" s="48"/>
      <c r="F544" s="48"/>
      <c r="G544" s="48"/>
      <c r="H544" s="48"/>
      <c r="I544" s="48"/>
      <c r="J544" s="48"/>
      <c r="K544" s="49"/>
      <c r="L544" s="50" t="str">
        <f aca="false">IF(E544=Data_Hidden!$A$13,"A", IF(E544=Data_Hidden!$A$14,"B",IF(E544=Data_Hidden!$A$15,"C",IF(E544=Data_Hidden!$A$16,"D",IF(E544=Data_Hidden!$A$17,"E",IF(E544=Data_Hidden!$A$18,"H",IF(E544=Data_Hidden!$A$19,"HPVH","")))))))</f>
        <v/>
      </c>
      <c r="M544" s="50" t="str">
        <f aca="false">IF(J544=Data_Hidden!$E$2,360,"")</f>
        <v/>
      </c>
      <c r="N544" s="50" t="e">
        <f aca="false">IF(OR(#REF!&lt;&gt;"",#REF!&lt;&gt;"",#REF!&lt;&gt;"",G544&lt;&gt;"",#REF!&lt;&gt;""),"Y","")</f>
        <v>#REF!</v>
      </c>
      <c r="O544" s="50" t="str">
        <f aca="false">MID(K544,3,4)</f>
        <v/>
      </c>
      <c r="P544" s="51"/>
      <c r="Q544" s="52" t="n">
        <f aca="false">K544</f>
        <v>0</v>
      </c>
      <c r="R544" s="33"/>
      <c r="S544" s="33"/>
      <c r="T544" s="33"/>
    </row>
    <row r="545" customFormat="false" ht="15.75" hidden="false" customHeight="true" outlineLevel="0" collapsed="false">
      <c r="A545" s="44" t="n">
        <v>543</v>
      </c>
      <c r="B545" s="45"/>
      <c r="C545" s="54" t="str">
        <f aca="false">IF((OR(G545="Water",G545="Air",G545="Liquids and fixed materials",G545="Alkalis",G545="Firefighting medium")),"White",IF(G545="","","Black"))</f>
        <v/>
      </c>
      <c r="D545" s="47"/>
      <c r="E545" s="48"/>
      <c r="F545" s="48"/>
      <c r="G545" s="48"/>
      <c r="H545" s="48"/>
      <c r="I545" s="48"/>
      <c r="J545" s="48"/>
      <c r="K545" s="49"/>
      <c r="L545" s="50" t="str">
        <f aca="false">IF(E545=Data_Hidden!$A$13,"A", IF(E545=Data_Hidden!$A$14,"B",IF(E545=Data_Hidden!$A$15,"C",IF(E545=Data_Hidden!$A$16,"D",IF(E545=Data_Hidden!$A$17,"E",IF(E545=Data_Hidden!$A$18,"H",IF(E545=Data_Hidden!$A$19,"HPVH","")))))))</f>
        <v/>
      </c>
      <c r="M545" s="50" t="str">
        <f aca="false">IF(J545=Data_Hidden!$E$2,360,"")</f>
        <v/>
      </c>
      <c r="N545" s="50" t="e">
        <f aca="false">IF(OR(#REF!&lt;&gt;"",#REF!&lt;&gt;"",#REF!&lt;&gt;"",G545&lt;&gt;"",#REF!&lt;&gt;""),"Y","")</f>
        <v>#REF!</v>
      </c>
      <c r="O545" s="50" t="str">
        <f aca="false">MID(K545,3,4)</f>
        <v/>
      </c>
      <c r="P545" s="51"/>
      <c r="Q545" s="52" t="n">
        <f aca="false">K545</f>
        <v>0</v>
      </c>
      <c r="R545" s="33"/>
      <c r="S545" s="33"/>
      <c r="T545" s="33"/>
    </row>
    <row r="546" customFormat="false" ht="15.75" hidden="false" customHeight="true" outlineLevel="0" collapsed="false">
      <c r="A546" s="44" t="n">
        <v>544</v>
      </c>
      <c r="B546" s="45"/>
      <c r="C546" s="54" t="str">
        <f aca="false">IF((OR(G546="Water",G546="Air",G546="Liquids and fixed materials",G546="Alkalis",G546="Firefighting medium")),"White",IF(G546="","","Black"))</f>
        <v/>
      </c>
      <c r="D546" s="47"/>
      <c r="E546" s="48"/>
      <c r="F546" s="48"/>
      <c r="G546" s="48"/>
      <c r="H546" s="48"/>
      <c r="I546" s="48"/>
      <c r="J546" s="48"/>
      <c r="K546" s="49"/>
      <c r="L546" s="50" t="str">
        <f aca="false">IF(E546=Data_Hidden!$A$13,"A", IF(E546=Data_Hidden!$A$14,"B",IF(E546=Data_Hidden!$A$15,"C",IF(E546=Data_Hidden!$A$16,"D",IF(E546=Data_Hidden!$A$17,"E",IF(E546=Data_Hidden!$A$18,"H",IF(E546=Data_Hidden!$A$19,"HPVH","")))))))</f>
        <v/>
      </c>
      <c r="M546" s="50" t="str">
        <f aca="false">IF(J546=Data_Hidden!$E$2,360,"")</f>
        <v/>
      </c>
      <c r="N546" s="50" t="e">
        <f aca="false">IF(OR(#REF!&lt;&gt;"",#REF!&lt;&gt;"",#REF!&lt;&gt;"",G546&lt;&gt;"",#REF!&lt;&gt;""),"Y","")</f>
        <v>#REF!</v>
      </c>
      <c r="O546" s="50" t="str">
        <f aca="false">MID(K546,3,4)</f>
        <v/>
      </c>
      <c r="P546" s="51"/>
      <c r="Q546" s="52" t="n">
        <f aca="false">K546</f>
        <v>0</v>
      </c>
      <c r="R546" s="33"/>
      <c r="S546" s="33"/>
      <c r="T546" s="33"/>
    </row>
    <row r="547" customFormat="false" ht="15.75" hidden="false" customHeight="true" outlineLevel="0" collapsed="false">
      <c r="A547" s="44" t="n">
        <v>545</v>
      </c>
      <c r="B547" s="45"/>
      <c r="C547" s="54" t="str">
        <f aca="false">IF((OR(G547="Water",G547="Air",G547="Liquids and fixed materials",G547="Alkalis",G547="Firefighting medium")),"White",IF(G547="","","Black"))</f>
        <v/>
      </c>
      <c r="D547" s="47"/>
      <c r="E547" s="48"/>
      <c r="F547" s="48"/>
      <c r="G547" s="48"/>
      <c r="H547" s="48"/>
      <c r="I547" s="48"/>
      <c r="J547" s="48"/>
      <c r="K547" s="49"/>
      <c r="L547" s="50" t="str">
        <f aca="false">IF(E547=Data_Hidden!$A$13,"A", IF(E547=Data_Hidden!$A$14,"B",IF(E547=Data_Hidden!$A$15,"C",IF(E547=Data_Hidden!$A$16,"D",IF(E547=Data_Hidden!$A$17,"E",IF(E547=Data_Hidden!$A$18,"H",IF(E547=Data_Hidden!$A$19,"HPVH","")))))))</f>
        <v/>
      </c>
      <c r="M547" s="50" t="str">
        <f aca="false">IF(J547=Data_Hidden!$E$2,360,"")</f>
        <v/>
      </c>
      <c r="N547" s="50" t="e">
        <f aca="false">IF(OR(#REF!&lt;&gt;"",#REF!&lt;&gt;"",#REF!&lt;&gt;"",G547&lt;&gt;"",#REF!&lt;&gt;""),"Y","")</f>
        <v>#REF!</v>
      </c>
      <c r="O547" s="50" t="str">
        <f aca="false">MID(K547,3,4)</f>
        <v/>
      </c>
      <c r="P547" s="51"/>
      <c r="Q547" s="52" t="n">
        <f aca="false">K547</f>
        <v>0</v>
      </c>
      <c r="R547" s="33"/>
      <c r="S547" s="33"/>
      <c r="T547" s="33"/>
    </row>
    <row r="548" customFormat="false" ht="15.75" hidden="false" customHeight="true" outlineLevel="0" collapsed="false">
      <c r="A548" s="44" t="n">
        <v>546</v>
      </c>
      <c r="B548" s="45"/>
      <c r="C548" s="54" t="str">
        <f aca="false">IF((OR(G548="Water",G548="Air",G548="Liquids and fixed materials",G548="Alkalis",G548="Firefighting medium")),"White",IF(G548="","","Black"))</f>
        <v/>
      </c>
      <c r="D548" s="47"/>
      <c r="E548" s="48"/>
      <c r="F548" s="48"/>
      <c r="G548" s="48"/>
      <c r="H548" s="48"/>
      <c r="I548" s="48"/>
      <c r="J548" s="48"/>
      <c r="K548" s="49"/>
      <c r="L548" s="50" t="str">
        <f aca="false">IF(E548=Data_Hidden!$A$13,"A", IF(E548=Data_Hidden!$A$14,"B",IF(E548=Data_Hidden!$A$15,"C",IF(E548=Data_Hidden!$A$16,"D",IF(E548=Data_Hidden!$A$17,"E",IF(E548=Data_Hidden!$A$18,"H",IF(E548=Data_Hidden!$A$19,"HPVH","")))))))</f>
        <v/>
      </c>
      <c r="M548" s="50" t="str">
        <f aca="false">IF(J548=Data_Hidden!$E$2,360,"")</f>
        <v/>
      </c>
      <c r="N548" s="50" t="e">
        <f aca="false">IF(OR(#REF!&lt;&gt;"",#REF!&lt;&gt;"",#REF!&lt;&gt;"",G548&lt;&gt;"",#REF!&lt;&gt;""),"Y","")</f>
        <v>#REF!</v>
      </c>
      <c r="O548" s="50" t="str">
        <f aca="false">MID(K548,3,4)</f>
        <v/>
      </c>
      <c r="P548" s="51"/>
      <c r="Q548" s="52" t="n">
        <f aca="false">K548</f>
        <v>0</v>
      </c>
      <c r="R548" s="33"/>
      <c r="S548" s="33"/>
      <c r="T548" s="33"/>
    </row>
    <row r="549" customFormat="false" ht="15.75" hidden="false" customHeight="true" outlineLevel="0" collapsed="false">
      <c r="A549" s="44" t="n">
        <v>547</v>
      </c>
      <c r="B549" s="45"/>
      <c r="C549" s="54" t="str">
        <f aca="false">IF((OR(G549="Water",G549="Air",G549="Liquids and fixed materials",G549="Alkalis",G549="Firefighting medium")),"White",IF(G549="","","Black"))</f>
        <v/>
      </c>
      <c r="D549" s="47"/>
      <c r="E549" s="48"/>
      <c r="F549" s="48"/>
      <c r="G549" s="48"/>
      <c r="H549" s="48"/>
      <c r="I549" s="48"/>
      <c r="J549" s="48"/>
      <c r="K549" s="49"/>
      <c r="L549" s="50" t="str">
        <f aca="false">IF(E549=Data_Hidden!$A$13,"A", IF(E549=Data_Hidden!$A$14,"B",IF(E549=Data_Hidden!$A$15,"C",IF(E549=Data_Hidden!$A$16,"D",IF(E549=Data_Hidden!$A$17,"E",IF(E549=Data_Hidden!$A$18,"H",IF(E549=Data_Hidden!$A$19,"HPVH","")))))))</f>
        <v/>
      </c>
      <c r="M549" s="50" t="str">
        <f aca="false">IF(J549=Data_Hidden!$E$2,360,"")</f>
        <v/>
      </c>
      <c r="N549" s="50" t="e">
        <f aca="false">IF(OR(#REF!&lt;&gt;"",#REF!&lt;&gt;"",#REF!&lt;&gt;"",G549&lt;&gt;"",#REF!&lt;&gt;""),"Y","")</f>
        <v>#REF!</v>
      </c>
      <c r="O549" s="50" t="str">
        <f aca="false">MID(K549,3,4)</f>
        <v/>
      </c>
      <c r="P549" s="51"/>
      <c r="Q549" s="52" t="n">
        <f aca="false">K549</f>
        <v>0</v>
      </c>
      <c r="R549" s="33"/>
      <c r="S549" s="33"/>
      <c r="T549" s="33"/>
    </row>
    <row r="550" customFormat="false" ht="15.75" hidden="false" customHeight="true" outlineLevel="0" collapsed="false">
      <c r="A550" s="44" t="n">
        <v>548</v>
      </c>
      <c r="B550" s="45"/>
      <c r="C550" s="54" t="str">
        <f aca="false">IF((OR(G550="Water",G550="Air",G550="Liquids and fixed materials",G550="Alkalis",G550="Firefighting medium")),"White",IF(G550="","","Black"))</f>
        <v/>
      </c>
      <c r="D550" s="47"/>
      <c r="E550" s="48"/>
      <c r="F550" s="48"/>
      <c r="G550" s="48"/>
      <c r="H550" s="48"/>
      <c r="I550" s="48"/>
      <c r="J550" s="48"/>
      <c r="K550" s="49"/>
      <c r="L550" s="50" t="str">
        <f aca="false">IF(E550=Data_Hidden!$A$13,"A", IF(E550=Data_Hidden!$A$14,"B",IF(E550=Data_Hidden!$A$15,"C",IF(E550=Data_Hidden!$A$16,"D",IF(E550=Data_Hidden!$A$17,"E",IF(E550=Data_Hidden!$A$18,"H",IF(E550=Data_Hidden!$A$19,"HPVH","")))))))</f>
        <v/>
      </c>
      <c r="M550" s="50" t="str">
        <f aca="false">IF(J550=Data_Hidden!$E$2,360,"")</f>
        <v/>
      </c>
      <c r="N550" s="50" t="e">
        <f aca="false">IF(OR(#REF!&lt;&gt;"",#REF!&lt;&gt;"",#REF!&lt;&gt;"",G550&lt;&gt;"",#REF!&lt;&gt;""),"Y","")</f>
        <v>#REF!</v>
      </c>
      <c r="O550" s="50" t="str">
        <f aca="false">MID(K550,3,4)</f>
        <v/>
      </c>
      <c r="P550" s="51"/>
      <c r="Q550" s="52" t="n">
        <f aca="false">K550</f>
        <v>0</v>
      </c>
      <c r="R550" s="33"/>
      <c r="S550" s="33"/>
      <c r="T550" s="33"/>
    </row>
    <row r="551" customFormat="false" ht="15.75" hidden="false" customHeight="true" outlineLevel="0" collapsed="false">
      <c r="A551" s="44" t="n">
        <v>549</v>
      </c>
      <c r="B551" s="45"/>
      <c r="C551" s="54" t="str">
        <f aca="false">IF((OR(G551="Water",G551="Air",G551="Liquids and fixed materials",G551="Alkalis",G551="Firefighting medium")),"White",IF(G551="","","Black"))</f>
        <v/>
      </c>
      <c r="D551" s="47"/>
      <c r="E551" s="48"/>
      <c r="F551" s="48"/>
      <c r="G551" s="48"/>
      <c r="H551" s="48"/>
      <c r="I551" s="48"/>
      <c r="J551" s="48"/>
      <c r="K551" s="49"/>
      <c r="L551" s="50" t="str">
        <f aca="false">IF(E551=Data_Hidden!$A$13,"A", IF(E551=Data_Hidden!$A$14,"B",IF(E551=Data_Hidden!$A$15,"C",IF(E551=Data_Hidden!$A$16,"D",IF(E551=Data_Hidden!$A$17,"E",IF(E551=Data_Hidden!$A$18,"H",IF(E551=Data_Hidden!$A$19,"HPVH","")))))))</f>
        <v/>
      </c>
      <c r="M551" s="50" t="str">
        <f aca="false">IF(J551=Data_Hidden!$E$2,360,"")</f>
        <v/>
      </c>
      <c r="N551" s="50" t="e">
        <f aca="false">IF(OR(#REF!&lt;&gt;"",#REF!&lt;&gt;"",#REF!&lt;&gt;"",G551&lt;&gt;"",#REF!&lt;&gt;""),"Y","")</f>
        <v>#REF!</v>
      </c>
      <c r="O551" s="50" t="str">
        <f aca="false">MID(K551,3,4)</f>
        <v/>
      </c>
      <c r="P551" s="51"/>
      <c r="Q551" s="52" t="n">
        <f aca="false">K551</f>
        <v>0</v>
      </c>
      <c r="R551" s="33"/>
      <c r="S551" s="33"/>
      <c r="T551" s="33"/>
    </row>
    <row r="552" customFormat="false" ht="15.75" hidden="false" customHeight="true" outlineLevel="0" collapsed="false">
      <c r="A552" s="44" t="n">
        <v>550</v>
      </c>
      <c r="B552" s="45"/>
      <c r="C552" s="54" t="str">
        <f aca="false">IF((OR(G552="Water",G552="Air",G552="Liquids and fixed materials",G552="Alkalis",G552="Firefighting medium")),"White",IF(G552="","","Black"))</f>
        <v/>
      </c>
      <c r="D552" s="47"/>
      <c r="E552" s="48"/>
      <c r="F552" s="48"/>
      <c r="G552" s="48"/>
      <c r="H552" s="48"/>
      <c r="I552" s="48"/>
      <c r="J552" s="48"/>
      <c r="K552" s="49"/>
      <c r="L552" s="50" t="str">
        <f aca="false">IF(E552=Data_Hidden!$A$13,"A", IF(E552=Data_Hidden!$A$14,"B",IF(E552=Data_Hidden!$A$15,"C",IF(E552=Data_Hidden!$A$16,"D",IF(E552=Data_Hidden!$A$17,"E",IF(E552=Data_Hidden!$A$18,"H",IF(E552=Data_Hidden!$A$19,"HPVH","")))))))</f>
        <v/>
      </c>
      <c r="M552" s="50" t="str">
        <f aca="false">IF(J552=Data_Hidden!$E$2,360,"")</f>
        <v/>
      </c>
      <c r="N552" s="50" t="e">
        <f aca="false">IF(OR(#REF!&lt;&gt;"",#REF!&lt;&gt;"",#REF!&lt;&gt;"",G552&lt;&gt;"",#REF!&lt;&gt;""),"Y","")</f>
        <v>#REF!</v>
      </c>
      <c r="O552" s="50" t="str">
        <f aca="false">MID(K552,3,4)</f>
        <v/>
      </c>
      <c r="P552" s="51"/>
      <c r="Q552" s="52" t="n">
        <f aca="false">K552</f>
        <v>0</v>
      </c>
      <c r="R552" s="33"/>
      <c r="S552" s="33"/>
      <c r="T552" s="33"/>
    </row>
    <row r="553" customFormat="false" ht="15.75" hidden="false" customHeight="true" outlineLevel="0" collapsed="false">
      <c r="A553" s="44" t="n">
        <v>551</v>
      </c>
      <c r="B553" s="45"/>
      <c r="C553" s="54" t="str">
        <f aca="false">IF((OR(G553="Water",G553="Air",G553="Liquids and fixed materials",G553="Alkalis",G553="Firefighting medium")),"White",IF(G553="","","Black"))</f>
        <v/>
      </c>
      <c r="D553" s="47"/>
      <c r="E553" s="48"/>
      <c r="F553" s="48"/>
      <c r="G553" s="48"/>
      <c r="H553" s="48"/>
      <c r="I553" s="48"/>
      <c r="J553" s="48"/>
      <c r="K553" s="49"/>
      <c r="L553" s="50" t="str">
        <f aca="false">IF(E553=Data_Hidden!$A$13,"A", IF(E553=Data_Hidden!$A$14,"B",IF(E553=Data_Hidden!$A$15,"C",IF(E553=Data_Hidden!$A$16,"D",IF(E553=Data_Hidden!$A$17,"E",IF(E553=Data_Hidden!$A$18,"H",IF(E553=Data_Hidden!$A$19,"HPVH","")))))))</f>
        <v/>
      </c>
      <c r="M553" s="50" t="str">
        <f aca="false">IF(J553=Data_Hidden!$E$2,360,"")</f>
        <v/>
      </c>
      <c r="N553" s="50" t="e">
        <f aca="false">IF(OR(#REF!&lt;&gt;"",#REF!&lt;&gt;"",#REF!&lt;&gt;"",G553&lt;&gt;"",#REF!&lt;&gt;""),"Y","")</f>
        <v>#REF!</v>
      </c>
      <c r="O553" s="50" t="str">
        <f aca="false">MID(K553,3,4)</f>
        <v/>
      </c>
      <c r="P553" s="51"/>
      <c r="Q553" s="52" t="n">
        <f aca="false">K553</f>
        <v>0</v>
      </c>
      <c r="R553" s="33"/>
      <c r="S553" s="33"/>
      <c r="T553" s="33"/>
    </row>
    <row r="554" customFormat="false" ht="15.75" hidden="false" customHeight="true" outlineLevel="0" collapsed="false">
      <c r="A554" s="44" t="n">
        <v>552</v>
      </c>
      <c r="B554" s="45"/>
      <c r="C554" s="54" t="str">
        <f aca="false">IF((OR(G554="Water",G554="Air",G554="Liquids and fixed materials",G554="Alkalis",G554="Firefighting medium")),"White",IF(G554="","","Black"))</f>
        <v/>
      </c>
      <c r="D554" s="47"/>
      <c r="E554" s="48"/>
      <c r="F554" s="48"/>
      <c r="G554" s="48"/>
      <c r="H554" s="48"/>
      <c r="I554" s="48"/>
      <c r="J554" s="48"/>
      <c r="K554" s="49"/>
      <c r="L554" s="50" t="str">
        <f aca="false">IF(E554=Data_Hidden!$A$13,"A", IF(E554=Data_Hidden!$A$14,"B",IF(E554=Data_Hidden!$A$15,"C",IF(E554=Data_Hidden!$A$16,"D",IF(E554=Data_Hidden!$A$17,"E",IF(E554=Data_Hidden!$A$18,"H",IF(E554=Data_Hidden!$A$19,"HPVH","")))))))</f>
        <v/>
      </c>
      <c r="M554" s="50" t="str">
        <f aca="false">IF(J554=Data_Hidden!$E$2,360,"")</f>
        <v/>
      </c>
      <c r="N554" s="50" t="e">
        <f aca="false">IF(OR(#REF!&lt;&gt;"",#REF!&lt;&gt;"",#REF!&lt;&gt;"",G554&lt;&gt;"",#REF!&lt;&gt;""),"Y","")</f>
        <v>#REF!</v>
      </c>
      <c r="O554" s="50" t="str">
        <f aca="false">MID(K554,3,4)</f>
        <v/>
      </c>
      <c r="P554" s="51"/>
      <c r="Q554" s="52" t="n">
        <f aca="false">K554</f>
        <v>0</v>
      </c>
      <c r="R554" s="33"/>
      <c r="S554" s="33"/>
      <c r="T554" s="33"/>
    </row>
    <row r="555" customFormat="false" ht="15.75" hidden="false" customHeight="true" outlineLevel="0" collapsed="false">
      <c r="A555" s="44" t="n">
        <v>553</v>
      </c>
      <c r="B555" s="45"/>
      <c r="C555" s="54" t="str">
        <f aca="false">IF((OR(G555="Water",G555="Air",G555="Liquids and fixed materials",G555="Alkalis",G555="Firefighting medium")),"White",IF(G555="","","Black"))</f>
        <v/>
      </c>
      <c r="D555" s="47"/>
      <c r="E555" s="48"/>
      <c r="F555" s="48"/>
      <c r="G555" s="48"/>
      <c r="H555" s="48"/>
      <c r="I555" s="48"/>
      <c r="J555" s="48"/>
      <c r="K555" s="49"/>
      <c r="L555" s="50" t="str">
        <f aca="false">IF(E555=Data_Hidden!$A$13,"A", IF(E555=Data_Hidden!$A$14,"B",IF(E555=Data_Hidden!$A$15,"C",IF(E555=Data_Hidden!$A$16,"D",IF(E555=Data_Hidden!$A$17,"E",IF(E555=Data_Hidden!$A$18,"H",IF(E555=Data_Hidden!$A$19,"HPVH","")))))))</f>
        <v/>
      </c>
      <c r="M555" s="50" t="str">
        <f aca="false">IF(J555=Data_Hidden!$E$2,360,"")</f>
        <v/>
      </c>
      <c r="N555" s="50" t="e">
        <f aca="false">IF(OR(#REF!&lt;&gt;"",#REF!&lt;&gt;"",#REF!&lt;&gt;"",G555&lt;&gt;"",#REF!&lt;&gt;""),"Y","")</f>
        <v>#REF!</v>
      </c>
      <c r="O555" s="50" t="str">
        <f aca="false">MID(K555,3,4)</f>
        <v/>
      </c>
      <c r="P555" s="51"/>
      <c r="Q555" s="52" t="n">
        <f aca="false">K555</f>
        <v>0</v>
      </c>
      <c r="R555" s="33"/>
      <c r="S555" s="33"/>
      <c r="T555" s="33"/>
    </row>
    <row r="556" customFormat="false" ht="15.75" hidden="false" customHeight="true" outlineLevel="0" collapsed="false">
      <c r="A556" s="44" t="n">
        <v>554</v>
      </c>
      <c r="B556" s="45"/>
      <c r="C556" s="54" t="str">
        <f aca="false">IF((OR(G556="Water",G556="Air",G556="Liquids and fixed materials",G556="Alkalis",G556="Firefighting medium")),"White",IF(G556="","","Black"))</f>
        <v/>
      </c>
      <c r="D556" s="47"/>
      <c r="E556" s="48"/>
      <c r="F556" s="48"/>
      <c r="G556" s="48"/>
      <c r="H556" s="48"/>
      <c r="I556" s="48"/>
      <c r="J556" s="48"/>
      <c r="K556" s="49"/>
      <c r="L556" s="50" t="str">
        <f aca="false">IF(E556=Data_Hidden!$A$13,"A", IF(E556=Data_Hidden!$A$14,"B",IF(E556=Data_Hidden!$A$15,"C",IF(E556=Data_Hidden!$A$16,"D",IF(E556=Data_Hidden!$A$17,"E",IF(E556=Data_Hidden!$A$18,"H",IF(E556=Data_Hidden!$A$19,"HPVH","")))))))</f>
        <v/>
      </c>
      <c r="M556" s="50" t="str">
        <f aca="false">IF(J556=Data_Hidden!$E$2,360,"")</f>
        <v/>
      </c>
      <c r="N556" s="50" t="e">
        <f aca="false">IF(OR(#REF!&lt;&gt;"",#REF!&lt;&gt;"",#REF!&lt;&gt;"",G556&lt;&gt;"",#REF!&lt;&gt;""),"Y","")</f>
        <v>#REF!</v>
      </c>
      <c r="O556" s="50" t="str">
        <f aca="false">MID(K556,3,4)</f>
        <v/>
      </c>
      <c r="P556" s="51"/>
      <c r="Q556" s="52" t="n">
        <f aca="false">K556</f>
        <v>0</v>
      </c>
      <c r="R556" s="33"/>
      <c r="S556" s="33"/>
      <c r="T556" s="33"/>
    </row>
    <row r="557" customFormat="false" ht="15.75" hidden="false" customHeight="true" outlineLevel="0" collapsed="false">
      <c r="A557" s="44" t="n">
        <v>555</v>
      </c>
      <c r="B557" s="45"/>
      <c r="C557" s="54" t="str">
        <f aca="false">IF((OR(G557="Water",G557="Air",G557="Liquids and fixed materials",G557="Alkalis",G557="Firefighting medium")),"White",IF(G557="","","Black"))</f>
        <v/>
      </c>
      <c r="D557" s="47"/>
      <c r="E557" s="48"/>
      <c r="F557" s="48"/>
      <c r="G557" s="48"/>
      <c r="H557" s="48"/>
      <c r="I557" s="48"/>
      <c r="J557" s="48"/>
      <c r="K557" s="49"/>
      <c r="L557" s="50" t="str">
        <f aca="false">IF(E557=Data_Hidden!$A$13,"A", IF(E557=Data_Hidden!$A$14,"B",IF(E557=Data_Hidden!$A$15,"C",IF(E557=Data_Hidden!$A$16,"D",IF(E557=Data_Hidden!$A$17,"E",IF(E557=Data_Hidden!$A$18,"H",IF(E557=Data_Hidden!$A$19,"HPVH","")))))))</f>
        <v/>
      </c>
      <c r="M557" s="50" t="str">
        <f aca="false">IF(J557=Data_Hidden!$E$2,360,"")</f>
        <v/>
      </c>
      <c r="N557" s="50" t="e">
        <f aca="false">IF(OR(#REF!&lt;&gt;"",#REF!&lt;&gt;"",#REF!&lt;&gt;"",G557&lt;&gt;"",#REF!&lt;&gt;""),"Y","")</f>
        <v>#REF!</v>
      </c>
      <c r="O557" s="50" t="str">
        <f aca="false">MID(K557,3,4)</f>
        <v/>
      </c>
      <c r="P557" s="51"/>
      <c r="Q557" s="52" t="n">
        <f aca="false">K557</f>
        <v>0</v>
      </c>
      <c r="R557" s="33"/>
      <c r="S557" s="33"/>
      <c r="T557" s="33"/>
    </row>
    <row r="558" customFormat="false" ht="15.75" hidden="false" customHeight="true" outlineLevel="0" collapsed="false">
      <c r="A558" s="44" t="n">
        <v>556</v>
      </c>
      <c r="B558" s="45"/>
      <c r="C558" s="54" t="str">
        <f aca="false">IF((OR(G558="Water",G558="Air",G558="Liquids and fixed materials",G558="Alkalis",G558="Firefighting medium")),"White",IF(G558="","","Black"))</f>
        <v/>
      </c>
      <c r="D558" s="47"/>
      <c r="E558" s="48"/>
      <c r="F558" s="48"/>
      <c r="G558" s="48"/>
      <c r="H558" s="48"/>
      <c r="I558" s="48"/>
      <c r="J558" s="48"/>
      <c r="K558" s="49"/>
      <c r="L558" s="50" t="str">
        <f aca="false">IF(E558=Data_Hidden!$A$13,"A", IF(E558=Data_Hidden!$A$14,"B",IF(E558=Data_Hidden!$A$15,"C",IF(E558=Data_Hidden!$A$16,"D",IF(E558=Data_Hidden!$A$17,"E",IF(E558=Data_Hidden!$A$18,"H",IF(E558=Data_Hidden!$A$19,"HPVH","")))))))</f>
        <v/>
      </c>
      <c r="M558" s="50" t="str">
        <f aca="false">IF(J558=Data_Hidden!$E$2,360,"")</f>
        <v/>
      </c>
      <c r="N558" s="50" t="e">
        <f aca="false">IF(OR(#REF!&lt;&gt;"",#REF!&lt;&gt;"",#REF!&lt;&gt;"",G558&lt;&gt;"",#REF!&lt;&gt;""),"Y","")</f>
        <v>#REF!</v>
      </c>
      <c r="O558" s="50" t="str">
        <f aca="false">MID(K558,3,4)</f>
        <v/>
      </c>
      <c r="P558" s="51"/>
      <c r="Q558" s="52" t="n">
        <f aca="false">K558</f>
        <v>0</v>
      </c>
      <c r="R558" s="33"/>
      <c r="S558" s="33"/>
      <c r="T558" s="33"/>
    </row>
    <row r="559" customFormat="false" ht="15.75" hidden="false" customHeight="true" outlineLevel="0" collapsed="false">
      <c r="A559" s="44" t="n">
        <v>557</v>
      </c>
      <c r="B559" s="45"/>
      <c r="C559" s="54" t="str">
        <f aca="false">IF((OR(G559="Water",G559="Air",G559="Liquids and fixed materials",G559="Alkalis",G559="Firefighting medium")),"White",IF(G559="","","Black"))</f>
        <v/>
      </c>
      <c r="D559" s="47"/>
      <c r="E559" s="48"/>
      <c r="F559" s="48"/>
      <c r="G559" s="48"/>
      <c r="H559" s="48"/>
      <c r="I559" s="48"/>
      <c r="J559" s="48"/>
      <c r="K559" s="49"/>
      <c r="L559" s="50" t="str">
        <f aca="false">IF(E559=Data_Hidden!$A$13,"A", IF(E559=Data_Hidden!$A$14,"B",IF(E559=Data_Hidden!$A$15,"C",IF(E559=Data_Hidden!$A$16,"D",IF(E559=Data_Hidden!$A$17,"E",IF(E559=Data_Hidden!$A$18,"H",IF(E559=Data_Hidden!$A$19,"HPVH","")))))))</f>
        <v/>
      </c>
      <c r="M559" s="50" t="str">
        <f aca="false">IF(J559=Data_Hidden!$E$2,360,"")</f>
        <v/>
      </c>
      <c r="N559" s="50" t="e">
        <f aca="false">IF(OR(#REF!&lt;&gt;"",#REF!&lt;&gt;"",#REF!&lt;&gt;"",G559&lt;&gt;"",#REF!&lt;&gt;""),"Y","")</f>
        <v>#REF!</v>
      </c>
      <c r="O559" s="50" t="str">
        <f aca="false">MID(K559,3,4)</f>
        <v/>
      </c>
      <c r="P559" s="51"/>
      <c r="Q559" s="52" t="n">
        <f aca="false">K559</f>
        <v>0</v>
      </c>
      <c r="R559" s="33"/>
      <c r="S559" s="33"/>
      <c r="T559" s="33"/>
    </row>
    <row r="560" customFormat="false" ht="15.75" hidden="false" customHeight="true" outlineLevel="0" collapsed="false">
      <c r="A560" s="44" t="n">
        <v>558</v>
      </c>
      <c r="B560" s="45"/>
      <c r="C560" s="54" t="str">
        <f aca="false">IF((OR(G560="Water",G560="Air",G560="Liquids and fixed materials",G560="Alkalis",G560="Firefighting medium")),"White",IF(G560="","","Black"))</f>
        <v/>
      </c>
      <c r="D560" s="47"/>
      <c r="E560" s="48"/>
      <c r="F560" s="48"/>
      <c r="G560" s="48"/>
      <c r="H560" s="48"/>
      <c r="I560" s="48"/>
      <c r="J560" s="48"/>
      <c r="K560" s="49"/>
      <c r="L560" s="50" t="str">
        <f aca="false">IF(E560=Data_Hidden!$A$13,"A", IF(E560=Data_Hidden!$A$14,"B",IF(E560=Data_Hidden!$A$15,"C",IF(E560=Data_Hidden!$A$16,"D",IF(E560=Data_Hidden!$A$17,"E",IF(E560=Data_Hidden!$A$18,"H",IF(E560=Data_Hidden!$A$19,"HPVH","")))))))</f>
        <v/>
      </c>
      <c r="M560" s="50" t="str">
        <f aca="false">IF(J560=Data_Hidden!$E$2,360,"")</f>
        <v/>
      </c>
      <c r="N560" s="50" t="e">
        <f aca="false">IF(OR(#REF!&lt;&gt;"",#REF!&lt;&gt;"",#REF!&lt;&gt;"",G560&lt;&gt;"",#REF!&lt;&gt;""),"Y","")</f>
        <v>#REF!</v>
      </c>
      <c r="O560" s="50" t="str">
        <f aca="false">MID(K560,3,4)</f>
        <v/>
      </c>
      <c r="P560" s="51"/>
      <c r="Q560" s="52" t="n">
        <f aca="false">K560</f>
        <v>0</v>
      </c>
      <c r="R560" s="33"/>
      <c r="S560" s="33"/>
      <c r="T560" s="33"/>
    </row>
    <row r="561" customFormat="false" ht="15.75" hidden="false" customHeight="true" outlineLevel="0" collapsed="false">
      <c r="A561" s="44" t="n">
        <v>559</v>
      </c>
      <c r="B561" s="45"/>
      <c r="C561" s="54" t="str">
        <f aca="false">IF((OR(G561="Water",G561="Air",G561="Liquids and fixed materials",G561="Alkalis",G561="Firefighting medium")),"White",IF(G561="","","Black"))</f>
        <v/>
      </c>
      <c r="D561" s="47"/>
      <c r="E561" s="48"/>
      <c r="F561" s="48"/>
      <c r="G561" s="48"/>
      <c r="H561" s="48"/>
      <c r="I561" s="48"/>
      <c r="J561" s="48"/>
      <c r="K561" s="49"/>
      <c r="L561" s="50" t="str">
        <f aca="false">IF(E561=Data_Hidden!$A$13,"A", IF(E561=Data_Hidden!$A$14,"B",IF(E561=Data_Hidden!$A$15,"C",IF(E561=Data_Hidden!$A$16,"D",IF(E561=Data_Hidden!$A$17,"E",IF(E561=Data_Hidden!$A$18,"H",IF(E561=Data_Hidden!$A$19,"HPVH","")))))))</f>
        <v/>
      </c>
      <c r="M561" s="50" t="str">
        <f aca="false">IF(J561=Data_Hidden!$E$2,360,"")</f>
        <v/>
      </c>
      <c r="N561" s="50" t="e">
        <f aca="false">IF(OR(#REF!&lt;&gt;"",#REF!&lt;&gt;"",#REF!&lt;&gt;"",G561&lt;&gt;"",#REF!&lt;&gt;""),"Y","")</f>
        <v>#REF!</v>
      </c>
      <c r="O561" s="50" t="str">
        <f aca="false">MID(K561,3,4)</f>
        <v/>
      </c>
      <c r="P561" s="51"/>
      <c r="Q561" s="52" t="n">
        <f aca="false">K561</f>
        <v>0</v>
      </c>
      <c r="R561" s="33"/>
      <c r="S561" s="33"/>
      <c r="T561" s="33"/>
    </row>
    <row r="562" customFormat="false" ht="15.75" hidden="false" customHeight="true" outlineLevel="0" collapsed="false">
      <c r="A562" s="44" t="n">
        <v>560</v>
      </c>
      <c r="B562" s="45"/>
      <c r="C562" s="54" t="str">
        <f aca="false">IF((OR(G562="Water",G562="Air",G562="Liquids and fixed materials",G562="Alkalis",G562="Firefighting medium")),"White",IF(G562="","","Black"))</f>
        <v/>
      </c>
      <c r="D562" s="47"/>
      <c r="E562" s="48"/>
      <c r="F562" s="48"/>
      <c r="G562" s="48"/>
      <c r="H562" s="48"/>
      <c r="I562" s="48"/>
      <c r="J562" s="48"/>
      <c r="K562" s="49"/>
      <c r="L562" s="50" t="str">
        <f aca="false">IF(E562=Data_Hidden!$A$13,"A", IF(E562=Data_Hidden!$A$14,"B",IF(E562=Data_Hidden!$A$15,"C",IF(E562=Data_Hidden!$A$16,"D",IF(E562=Data_Hidden!$A$17,"E",IF(E562=Data_Hidden!$A$18,"H",IF(E562=Data_Hidden!$A$19,"HPVH","")))))))</f>
        <v/>
      </c>
      <c r="M562" s="50" t="str">
        <f aca="false">IF(J562=Data_Hidden!$E$2,360,"")</f>
        <v/>
      </c>
      <c r="N562" s="50" t="e">
        <f aca="false">IF(OR(#REF!&lt;&gt;"",#REF!&lt;&gt;"",#REF!&lt;&gt;"",G562&lt;&gt;"",#REF!&lt;&gt;""),"Y","")</f>
        <v>#REF!</v>
      </c>
      <c r="O562" s="50" t="str">
        <f aca="false">MID(K562,3,4)</f>
        <v/>
      </c>
      <c r="P562" s="51"/>
      <c r="Q562" s="52" t="n">
        <f aca="false">K562</f>
        <v>0</v>
      </c>
      <c r="R562" s="33"/>
      <c r="S562" s="33"/>
      <c r="T562" s="33"/>
    </row>
    <row r="563" customFormat="false" ht="15.75" hidden="false" customHeight="true" outlineLevel="0" collapsed="false">
      <c r="A563" s="44" t="n">
        <v>561</v>
      </c>
      <c r="B563" s="45"/>
      <c r="C563" s="54" t="str">
        <f aca="false">IF((OR(G563="Water",G563="Air",G563="Liquids and fixed materials",G563="Alkalis",G563="Firefighting medium")),"White",IF(G563="","","Black"))</f>
        <v/>
      </c>
      <c r="D563" s="47"/>
      <c r="E563" s="48"/>
      <c r="F563" s="48"/>
      <c r="G563" s="48"/>
      <c r="H563" s="48"/>
      <c r="I563" s="48"/>
      <c r="J563" s="48"/>
      <c r="K563" s="49"/>
      <c r="L563" s="50" t="str">
        <f aca="false">IF(E563=Data_Hidden!$A$13,"A", IF(E563=Data_Hidden!$A$14,"B",IF(E563=Data_Hidden!$A$15,"C",IF(E563=Data_Hidden!$A$16,"D",IF(E563=Data_Hidden!$A$17,"E",IF(E563=Data_Hidden!$A$18,"H",IF(E563=Data_Hidden!$A$19,"HPVH","")))))))</f>
        <v/>
      </c>
      <c r="M563" s="50" t="str">
        <f aca="false">IF(J563=Data_Hidden!$E$2,360,"")</f>
        <v/>
      </c>
      <c r="N563" s="50" t="e">
        <f aca="false">IF(OR(#REF!&lt;&gt;"",#REF!&lt;&gt;"",#REF!&lt;&gt;"",G563&lt;&gt;"",#REF!&lt;&gt;""),"Y","")</f>
        <v>#REF!</v>
      </c>
      <c r="O563" s="50" t="str">
        <f aca="false">MID(K563,3,4)</f>
        <v/>
      </c>
      <c r="P563" s="51"/>
      <c r="Q563" s="52" t="n">
        <f aca="false">K563</f>
        <v>0</v>
      </c>
      <c r="R563" s="33"/>
      <c r="S563" s="33"/>
      <c r="T563" s="33"/>
    </row>
    <row r="564" customFormat="false" ht="15.75" hidden="false" customHeight="true" outlineLevel="0" collapsed="false">
      <c r="A564" s="44" t="n">
        <v>562</v>
      </c>
      <c r="B564" s="45"/>
      <c r="C564" s="54" t="str">
        <f aca="false">IF((OR(G564="Water",G564="Air",G564="Liquids and fixed materials",G564="Alkalis",G564="Firefighting medium")),"White",IF(G564="","","Black"))</f>
        <v/>
      </c>
      <c r="D564" s="47"/>
      <c r="E564" s="48"/>
      <c r="F564" s="48"/>
      <c r="G564" s="48"/>
      <c r="H564" s="48"/>
      <c r="I564" s="48"/>
      <c r="J564" s="48"/>
      <c r="K564" s="49"/>
      <c r="L564" s="50" t="str">
        <f aca="false">IF(E564=Data_Hidden!$A$13,"A", IF(E564=Data_Hidden!$A$14,"B",IF(E564=Data_Hidden!$A$15,"C",IF(E564=Data_Hidden!$A$16,"D",IF(E564=Data_Hidden!$A$17,"E",IF(E564=Data_Hidden!$A$18,"H",IF(E564=Data_Hidden!$A$19,"HPVH","")))))))</f>
        <v/>
      </c>
      <c r="M564" s="50" t="str">
        <f aca="false">IF(J564=Data_Hidden!$E$2,360,"")</f>
        <v/>
      </c>
      <c r="N564" s="50" t="e">
        <f aca="false">IF(OR(#REF!&lt;&gt;"",#REF!&lt;&gt;"",#REF!&lt;&gt;"",G564&lt;&gt;"",#REF!&lt;&gt;""),"Y","")</f>
        <v>#REF!</v>
      </c>
      <c r="O564" s="50" t="str">
        <f aca="false">MID(K564,3,4)</f>
        <v/>
      </c>
      <c r="P564" s="51"/>
      <c r="Q564" s="52" t="n">
        <f aca="false">K564</f>
        <v>0</v>
      </c>
      <c r="R564" s="33"/>
      <c r="S564" s="33"/>
      <c r="T564" s="33"/>
    </row>
    <row r="565" customFormat="false" ht="15.75" hidden="false" customHeight="true" outlineLevel="0" collapsed="false">
      <c r="A565" s="44" t="n">
        <v>563</v>
      </c>
      <c r="B565" s="45"/>
      <c r="C565" s="54" t="str">
        <f aca="false">IF((OR(G565="Water",G565="Air",G565="Liquids and fixed materials",G565="Alkalis",G565="Firefighting medium")),"White",IF(G565="","","Black"))</f>
        <v/>
      </c>
      <c r="D565" s="47"/>
      <c r="E565" s="48"/>
      <c r="F565" s="48"/>
      <c r="G565" s="48"/>
      <c r="H565" s="48"/>
      <c r="I565" s="48"/>
      <c r="J565" s="48"/>
      <c r="K565" s="49"/>
      <c r="L565" s="50" t="str">
        <f aca="false">IF(E565=Data_Hidden!$A$13,"A", IF(E565=Data_Hidden!$A$14,"B",IF(E565=Data_Hidden!$A$15,"C",IF(E565=Data_Hidden!$A$16,"D",IF(E565=Data_Hidden!$A$17,"E",IF(E565=Data_Hidden!$A$18,"H",IF(E565=Data_Hidden!$A$19,"HPVH","")))))))</f>
        <v/>
      </c>
      <c r="M565" s="50" t="str">
        <f aca="false">IF(J565=Data_Hidden!$E$2,360,"")</f>
        <v/>
      </c>
      <c r="N565" s="50" t="e">
        <f aca="false">IF(OR(#REF!&lt;&gt;"",#REF!&lt;&gt;"",#REF!&lt;&gt;"",G565&lt;&gt;"",#REF!&lt;&gt;""),"Y","")</f>
        <v>#REF!</v>
      </c>
      <c r="O565" s="50" t="str">
        <f aca="false">MID(K565,3,4)</f>
        <v/>
      </c>
      <c r="P565" s="51"/>
      <c r="Q565" s="52" t="n">
        <f aca="false">K565</f>
        <v>0</v>
      </c>
      <c r="R565" s="33"/>
      <c r="S565" s="33"/>
      <c r="T565" s="33"/>
    </row>
    <row r="566" customFormat="false" ht="15.75" hidden="false" customHeight="true" outlineLevel="0" collapsed="false">
      <c r="A566" s="44" t="n">
        <v>564</v>
      </c>
      <c r="B566" s="45"/>
      <c r="C566" s="54" t="str">
        <f aca="false">IF((OR(G566="Water",G566="Air",G566="Liquids and fixed materials",G566="Alkalis",G566="Firefighting medium")),"White",IF(G566="","","Black"))</f>
        <v/>
      </c>
      <c r="D566" s="47"/>
      <c r="E566" s="48"/>
      <c r="F566" s="48"/>
      <c r="G566" s="48"/>
      <c r="H566" s="48"/>
      <c r="I566" s="48"/>
      <c r="J566" s="48"/>
      <c r="K566" s="49"/>
      <c r="L566" s="50" t="str">
        <f aca="false">IF(E566=Data_Hidden!$A$13,"A", IF(E566=Data_Hidden!$A$14,"B",IF(E566=Data_Hidden!$A$15,"C",IF(E566=Data_Hidden!$A$16,"D",IF(E566=Data_Hidden!$A$17,"E",IF(E566=Data_Hidden!$A$18,"H",IF(E566=Data_Hidden!$A$19,"HPVH","")))))))</f>
        <v/>
      </c>
      <c r="M566" s="50" t="str">
        <f aca="false">IF(J566=Data_Hidden!$E$2,360,"")</f>
        <v/>
      </c>
      <c r="N566" s="50" t="e">
        <f aca="false">IF(OR(#REF!&lt;&gt;"",#REF!&lt;&gt;"",#REF!&lt;&gt;"",G566&lt;&gt;"",#REF!&lt;&gt;""),"Y","")</f>
        <v>#REF!</v>
      </c>
      <c r="O566" s="50" t="str">
        <f aca="false">MID(K566,3,4)</f>
        <v/>
      </c>
      <c r="P566" s="51"/>
      <c r="Q566" s="52" t="n">
        <f aca="false">K566</f>
        <v>0</v>
      </c>
      <c r="R566" s="33"/>
      <c r="S566" s="33"/>
      <c r="T566" s="33"/>
    </row>
    <row r="567" customFormat="false" ht="15.75" hidden="false" customHeight="true" outlineLevel="0" collapsed="false">
      <c r="A567" s="44" t="n">
        <v>565</v>
      </c>
      <c r="B567" s="45"/>
      <c r="C567" s="54" t="str">
        <f aca="false">IF((OR(G567="Water",G567="Air",G567="Liquids and fixed materials",G567="Alkalis",G567="Firefighting medium")),"White",IF(G567="","","Black"))</f>
        <v/>
      </c>
      <c r="D567" s="47"/>
      <c r="E567" s="48"/>
      <c r="F567" s="48"/>
      <c r="G567" s="48"/>
      <c r="H567" s="48"/>
      <c r="I567" s="48"/>
      <c r="J567" s="48"/>
      <c r="K567" s="49"/>
      <c r="L567" s="50" t="str">
        <f aca="false">IF(E567=Data_Hidden!$A$13,"A", IF(E567=Data_Hidden!$A$14,"B",IF(E567=Data_Hidden!$A$15,"C",IF(E567=Data_Hidden!$A$16,"D",IF(E567=Data_Hidden!$A$17,"E",IF(E567=Data_Hidden!$A$18,"H",IF(E567=Data_Hidden!$A$19,"HPVH","")))))))</f>
        <v/>
      </c>
      <c r="M567" s="50" t="str">
        <f aca="false">IF(J567=Data_Hidden!$E$2,360,"")</f>
        <v/>
      </c>
      <c r="N567" s="50" t="e">
        <f aca="false">IF(OR(#REF!&lt;&gt;"",#REF!&lt;&gt;"",#REF!&lt;&gt;"",G567&lt;&gt;"",#REF!&lt;&gt;""),"Y","")</f>
        <v>#REF!</v>
      </c>
      <c r="O567" s="50" t="str">
        <f aca="false">MID(K567,3,4)</f>
        <v/>
      </c>
      <c r="P567" s="51"/>
      <c r="Q567" s="52" t="n">
        <f aca="false">K567</f>
        <v>0</v>
      </c>
      <c r="R567" s="33"/>
      <c r="S567" s="33"/>
      <c r="T567" s="33"/>
    </row>
    <row r="568" customFormat="false" ht="15.75" hidden="false" customHeight="true" outlineLevel="0" collapsed="false">
      <c r="A568" s="44" t="n">
        <v>566</v>
      </c>
      <c r="B568" s="45"/>
      <c r="C568" s="54" t="str">
        <f aca="false">IF((OR(G568="Water",G568="Air",G568="Liquids and fixed materials",G568="Alkalis",G568="Firefighting medium")),"White",IF(G568="","","Black"))</f>
        <v/>
      </c>
      <c r="D568" s="47"/>
      <c r="E568" s="48"/>
      <c r="F568" s="48"/>
      <c r="G568" s="48"/>
      <c r="H568" s="48"/>
      <c r="I568" s="48"/>
      <c r="J568" s="48"/>
      <c r="K568" s="49"/>
      <c r="L568" s="50" t="str">
        <f aca="false">IF(E568=Data_Hidden!$A$13,"A", IF(E568=Data_Hidden!$A$14,"B",IF(E568=Data_Hidden!$A$15,"C",IF(E568=Data_Hidden!$A$16,"D",IF(E568=Data_Hidden!$A$17,"E",IF(E568=Data_Hidden!$A$18,"H",IF(E568=Data_Hidden!$A$19,"HPVH","")))))))</f>
        <v/>
      </c>
      <c r="M568" s="50" t="str">
        <f aca="false">IF(J568=Data_Hidden!$E$2,360,"")</f>
        <v/>
      </c>
      <c r="N568" s="50" t="e">
        <f aca="false">IF(OR(#REF!&lt;&gt;"",#REF!&lt;&gt;"",#REF!&lt;&gt;"",G568&lt;&gt;"",#REF!&lt;&gt;""),"Y","")</f>
        <v>#REF!</v>
      </c>
      <c r="O568" s="50" t="str">
        <f aca="false">MID(K568,3,4)</f>
        <v/>
      </c>
      <c r="P568" s="51"/>
      <c r="Q568" s="52" t="n">
        <f aca="false">K568</f>
        <v>0</v>
      </c>
      <c r="R568" s="33"/>
      <c r="S568" s="33"/>
      <c r="T568" s="33"/>
    </row>
    <row r="569" customFormat="false" ht="15.75" hidden="false" customHeight="true" outlineLevel="0" collapsed="false">
      <c r="A569" s="44" t="n">
        <v>567</v>
      </c>
      <c r="B569" s="45"/>
      <c r="C569" s="54" t="str">
        <f aca="false">IF((OR(G569="Water",G569="Air",G569="Liquids and fixed materials",G569="Alkalis",G569="Firefighting medium")),"White",IF(G569="","","Black"))</f>
        <v/>
      </c>
      <c r="D569" s="47"/>
      <c r="E569" s="48"/>
      <c r="F569" s="48"/>
      <c r="G569" s="48"/>
      <c r="H569" s="48"/>
      <c r="I569" s="48"/>
      <c r="J569" s="48"/>
      <c r="K569" s="49"/>
      <c r="L569" s="50" t="str">
        <f aca="false">IF(E569=Data_Hidden!$A$13,"A", IF(E569=Data_Hidden!$A$14,"B",IF(E569=Data_Hidden!$A$15,"C",IF(E569=Data_Hidden!$A$16,"D",IF(E569=Data_Hidden!$A$17,"E",IF(E569=Data_Hidden!$A$18,"H",IF(E569=Data_Hidden!$A$19,"HPVH","")))))))</f>
        <v/>
      </c>
      <c r="M569" s="50" t="str">
        <f aca="false">IF(J569=Data_Hidden!$E$2,360,"")</f>
        <v/>
      </c>
      <c r="N569" s="50" t="e">
        <f aca="false">IF(OR(#REF!&lt;&gt;"",#REF!&lt;&gt;"",#REF!&lt;&gt;"",G569&lt;&gt;"",#REF!&lt;&gt;""),"Y","")</f>
        <v>#REF!</v>
      </c>
      <c r="O569" s="50" t="str">
        <f aca="false">MID(K569,3,4)</f>
        <v/>
      </c>
      <c r="P569" s="51"/>
      <c r="Q569" s="52" t="n">
        <f aca="false">K569</f>
        <v>0</v>
      </c>
      <c r="R569" s="33"/>
      <c r="S569" s="33"/>
      <c r="T569" s="33"/>
    </row>
    <row r="570" customFormat="false" ht="15.75" hidden="false" customHeight="true" outlineLevel="0" collapsed="false">
      <c r="A570" s="44" t="n">
        <v>568</v>
      </c>
      <c r="B570" s="45"/>
      <c r="C570" s="54" t="str">
        <f aca="false">IF((OR(G570="Water",G570="Air",G570="Liquids and fixed materials",G570="Alkalis",G570="Firefighting medium")),"White",IF(G570="","","Black"))</f>
        <v/>
      </c>
      <c r="D570" s="47"/>
      <c r="E570" s="48"/>
      <c r="F570" s="48"/>
      <c r="G570" s="48"/>
      <c r="H570" s="48"/>
      <c r="I570" s="48"/>
      <c r="J570" s="48"/>
      <c r="K570" s="49"/>
      <c r="L570" s="50" t="str">
        <f aca="false">IF(E570=Data_Hidden!$A$13,"A", IF(E570=Data_Hidden!$A$14,"B",IF(E570=Data_Hidden!$A$15,"C",IF(E570=Data_Hidden!$A$16,"D",IF(E570=Data_Hidden!$A$17,"E",IF(E570=Data_Hidden!$A$18,"H",IF(E570=Data_Hidden!$A$19,"HPVH","")))))))</f>
        <v/>
      </c>
      <c r="M570" s="50" t="str">
        <f aca="false">IF(J570=Data_Hidden!$E$2,360,"")</f>
        <v/>
      </c>
      <c r="N570" s="50" t="e">
        <f aca="false">IF(OR(#REF!&lt;&gt;"",#REF!&lt;&gt;"",#REF!&lt;&gt;"",G570&lt;&gt;"",#REF!&lt;&gt;""),"Y","")</f>
        <v>#REF!</v>
      </c>
      <c r="O570" s="50" t="str">
        <f aca="false">MID(K570,3,4)</f>
        <v/>
      </c>
      <c r="P570" s="51"/>
      <c r="Q570" s="52" t="n">
        <f aca="false">K570</f>
        <v>0</v>
      </c>
      <c r="R570" s="33"/>
      <c r="S570" s="33"/>
      <c r="T570" s="33"/>
    </row>
    <row r="571" customFormat="false" ht="15.75" hidden="false" customHeight="true" outlineLevel="0" collapsed="false">
      <c r="A571" s="44" t="n">
        <v>569</v>
      </c>
      <c r="B571" s="45"/>
      <c r="C571" s="54" t="str">
        <f aca="false">IF((OR(G571="Water",G571="Air",G571="Liquids and fixed materials",G571="Alkalis",G571="Firefighting medium")),"White",IF(G571="","","Black"))</f>
        <v/>
      </c>
      <c r="D571" s="47"/>
      <c r="E571" s="48"/>
      <c r="F571" s="48"/>
      <c r="G571" s="48"/>
      <c r="H571" s="48"/>
      <c r="I571" s="48"/>
      <c r="J571" s="48"/>
      <c r="K571" s="49"/>
      <c r="L571" s="50" t="str">
        <f aca="false">IF(E571=Data_Hidden!$A$13,"A", IF(E571=Data_Hidden!$A$14,"B",IF(E571=Data_Hidden!$A$15,"C",IF(E571=Data_Hidden!$A$16,"D",IF(E571=Data_Hidden!$A$17,"E",IF(E571=Data_Hidden!$A$18,"H",IF(E571=Data_Hidden!$A$19,"HPVH","")))))))</f>
        <v/>
      </c>
      <c r="M571" s="50" t="str">
        <f aca="false">IF(J571=Data_Hidden!$E$2,360,"")</f>
        <v/>
      </c>
      <c r="N571" s="50" t="e">
        <f aca="false">IF(OR(#REF!&lt;&gt;"",#REF!&lt;&gt;"",#REF!&lt;&gt;"",G571&lt;&gt;"",#REF!&lt;&gt;""),"Y","")</f>
        <v>#REF!</v>
      </c>
      <c r="O571" s="50" t="str">
        <f aca="false">MID(K571,3,4)</f>
        <v/>
      </c>
      <c r="P571" s="51"/>
      <c r="Q571" s="52" t="n">
        <f aca="false">K571</f>
        <v>0</v>
      </c>
      <c r="R571" s="33"/>
      <c r="S571" s="33"/>
      <c r="T571" s="33"/>
    </row>
    <row r="572" customFormat="false" ht="15.75" hidden="false" customHeight="true" outlineLevel="0" collapsed="false">
      <c r="A572" s="44" t="n">
        <v>570</v>
      </c>
      <c r="B572" s="45"/>
      <c r="C572" s="54" t="str">
        <f aca="false">IF((OR(G572="Water",G572="Air",G572="Liquids and fixed materials",G572="Alkalis",G572="Firefighting medium")),"White",IF(G572="","","Black"))</f>
        <v/>
      </c>
      <c r="D572" s="47"/>
      <c r="E572" s="48"/>
      <c r="F572" s="48"/>
      <c r="G572" s="48"/>
      <c r="H572" s="48"/>
      <c r="I572" s="48"/>
      <c r="J572" s="48"/>
      <c r="K572" s="49"/>
      <c r="L572" s="50" t="str">
        <f aca="false">IF(E572=Data_Hidden!$A$13,"A", IF(E572=Data_Hidden!$A$14,"B",IF(E572=Data_Hidden!$A$15,"C",IF(E572=Data_Hidden!$A$16,"D",IF(E572=Data_Hidden!$A$17,"E",IF(E572=Data_Hidden!$A$18,"H",IF(E572=Data_Hidden!$A$19,"HPVH","")))))))</f>
        <v/>
      </c>
      <c r="M572" s="50" t="str">
        <f aca="false">IF(J572=Data_Hidden!$E$2,360,"")</f>
        <v/>
      </c>
      <c r="N572" s="50" t="e">
        <f aca="false">IF(OR(#REF!&lt;&gt;"",#REF!&lt;&gt;"",#REF!&lt;&gt;"",G572&lt;&gt;"",#REF!&lt;&gt;""),"Y","")</f>
        <v>#REF!</v>
      </c>
      <c r="O572" s="50" t="str">
        <f aca="false">MID(K572,3,4)</f>
        <v/>
      </c>
      <c r="P572" s="51"/>
      <c r="Q572" s="52" t="n">
        <f aca="false">K572</f>
        <v>0</v>
      </c>
      <c r="R572" s="33"/>
      <c r="S572" s="33"/>
      <c r="T572" s="33"/>
    </row>
    <row r="573" customFormat="false" ht="15.75" hidden="false" customHeight="true" outlineLevel="0" collapsed="false">
      <c r="A573" s="44" t="n">
        <v>571</v>
      </c>
      <c r="B573" s="45"/>
      <c r="C573" s="54" t="str">
        <f aca="false">IF((OR(G573="Water",G573="Air",G573="Liquids and fixed materials",G573="Alkalis",G573="Firefighting medium")),"White",IF(G573="","","Black"))</f>
        <v/>
      </c>
      <c r="D573" s="47"/>
      <c r="E573" s="48"/>
      <c r="F573" s="48"/>
      <c r="G573" s="48"/>
      <c r="H573" s="48"/>
      <c r="I573" s="48"/>
      <c r="J573" s="48"/>
      <c r="K573" s="49"/>
      <c r="L573" s="50" t="str">
        <f aca="false">IF(E573=Data_Hidden!$A$13,"A", IF(E573=Data_Hidden!$A$14,"B",IF(E573=Data_Hidden!$A$15,"C",IF(E573=Data_Hidden!$A$16,"D",IF(E573=Data_Hidden!$A$17,"E",IF(E573=Data_Hidden!$A$18,"H",IF(E573=Data_Hidden!$A$19,"HPVH","")))))))</f>
        <v/>
      </c>
      <c r="M573" s="50" t="str">
        <f aca="false">IF(J573=Data_Hidden!$E$2,360,"")</f>
        <v/>
      </c>
      <c r="N573" s="50" t="e">
        <f aca="false">IF(OR(#REF!&lt;&gt;"",#REF!&lt;&gt;"",#REF!&lt;&gt;"",G573&lt;&gt;"",#REF!&lt;&gt;""),"Y","")</f>
        <v>#REF!</v>
      </c>
      <c r="O573" s="50" t="str">
        <f aca="false">MID(K573,3,4)</f>
        <v/>
      </c>
      <c r="P573" s="51"/>
      <c r="Q573" s="52" t="n">
        <f aca="false">K573</f>
        <v>0</v>
      </c>
      <c r="R573" s="33"/>
      <c r="S573" s="33"/>
      <c r="T573" s="33"/>
    </row>
    <row r="574" customFormat="false" ht="15.75" hidden="false" customHeight="true" outlineLevel="0" collapsed="false">
      <c r="A574" s="44" t="n">
        <v>572</v>
      </c>
      <c r="B574" s="45"/>
      <c r="C574" s="54" t="str">
        <f aca="false">IF((OR(G574="Water",G574="Air",G574="Liquids and fixed materials",G574="Alkalis",G574="Firefighting medium")),"White",IF(G574="","","Black"))</f>
        <v/>
      </c>
      <c r="D574" s="47"/>
      <c r="E574" s="48"/>
      <c r="F574" s="48"/>
      <c r="G574" s="48"/>
      <c r="H574" s="48"/>
      <c r="I574" s="48"/>
      <c r="J574" s="48"/>
      <c r="K574" s="49"/>
      <c r="L574" s="50" t="str">
        <f aca="false">IF(E574=Data_Hidden!$A$13,"A", IF(E574=Data_Hidden!$A$14,"B",IF(E574=Data_Hidden!$A$15,"C",IF(E574=Data_Hidden!$A$16,"D",IF(E574=Data_Hidden!$A$17,"E",IF(E574=Data_Hidden!$A$18,"H",IF(E574=Data_Hidden!$A$19,"HPVH","")))))))</f>
        <v/>
      </c>
      <c r="M574" s="50" t="str">
        <f aca="false">IF(J574=Data_Hidden!$E$2,360,"")</f>
        <v/>
      </c>
      <c r="N574" s="50" t="e">
        <f aca="false">IF(OR(#REF!&lt;&gt;"",#REF!&lt;&gt;"",#REF!&lt;&gt;"",G574&lt;&gt;"",#REF!&lt;&gt;""),"Y","")</f>
        <v>#REF!</v>
      </c>
      <c r="O574" s="50" t="str">
        <f aca="false">MID(K574,3,4)</f>
        <v/>
      </c>
      <c r="P574" s="51"/>
      <c r="Q574" s="52" t="n">
        <f aca="false">K574</f>
        <v>0</v>
      </c>
      <c r="R574" s="33"/>
      <c r="S574" s="33"/>
      <c r="T574" s="33"/>
    </row>
    <row r="575" customFormat="false" ht="15.75" hidden="false" customHeight="true" outlineLevel="0" collapsed="false">
      <c r="A575" s="44" t="n">
        <v>573</v>
      </c>
      <c r="B575" s="45"/>
      <c r="C575" s="54" t="str">
        <f aca="false">IF((OR(G575="Water",G575="Air",G575="Liquids and fixed materials",G575="Alkalis",G575="Firefighting medium")),"White",IF(G575="","","Black"))</f>
        <v/>
      </c>
      <c r="D575" s="47"/>
      <c r="E575" s="48"/>
      <c r="F575" s="48"/>
      <c r="G575" s="48"/>
      <c r="H575" s="48"/>
      <c r="I575" s="48"/>
      <c r="J575" s="48"/>
      <c r="K575" s="49"/>
      <c r="L575" s="50" t="str">
        <f aca="false">IF(E575=Data_Hidden!$A$13,"A", IF(E575=Data_Hidden!$A$14,"B",IF(E575=Data_Hidden!$A$15,"C",IF(E575=Data_Hidden!$A$16,"D",IF(E575=Data_Hidden!$A$17,"E",IF(E575=Data_Hidden!$A$18,"H",IF(E575=Data_Hidden!$A$19,"HPVH","")))))))</f>
        <v/>
      </c>
      <c r="M575" s="50" t="str">
        <f aca="false">IF(J575=Data_Hidden!$E$2,360,"")</f>
        <v/>
      </c>
      <c r="N575" s="50" t="e">
        <f aca="false">IF(OR(#REF!&lt;&gt;"",#REF!&lt;&gt;"",#REF!&lt;&gt;"",G575&lt;&gt;"",#REF!&lt;&gt;""),"Y","")</f>
        <v>#REF!</v>
      </c>
      <c r="O575" s="50" t="str">
        <f aca="false">MID(K575,3,4)</f>
        <v/>
      </c>
      <c r="P575" s="51"/>
      <c r="Q575" s="52" t="n">
        <f aca="false">K575</f>
        <v>0</v>
      </c>
      <c r="R575" s="33"/>
      <c r="S575" s="33"/>
      <c r="T575" s="33"/>
    </row>
    <row r="576" customFormat="false" ht="15.75" hidden="false" customHeight="true" outlineLevel="0" collapsed="false">
      <c r="A576" s="44" t="n">
        <v>574</v>
      </c>
      <c r="B576" s="45"/>
      <c r="C576" s="54" t="str">
        <f aca="false">IF((OR(G576="Water",G576="Air",G576="Liquids and fixed materials",G576="Alkalis",G576="Firefighting medium")),"White",IF(G576="","","Black"))</f>
        <v/>
      </c>
      <c r="D576" s="47"/>
      <c r="E576" s="48"/>
      <c r="F576" s="48"/>
      <c r="G576" s="48"/>
      <c r="H576" s="48"/>
      <c r="I576" s="48"/>
      <c r="J576" s="48"/>
      <c r="K576" s="49"/>
      <c r="L576" s="50" t="str">
        <f aca="false">IF(E576=Data_Hidden!$A$13,"A", IF(E576=Data_Hidden!$A$14,"B",IF(E576=Data_Hidden!$A$15,"C",IF(E576=Data_Hidden!$A$16,"D",IF(E576=Data_Hidden!$A$17,"E",IF(E576=Data_Hidden!$A$18,"H",IF(E576=Data_Hidden!$A$19,"HPVH","")))))))</f>
        <v/>
      </c>
      <c r="M576" s="50" t="str">
        <f aca="false">IF(J576=Data_Hidden!$E$2,360,"")</f>
        <v/>
      </c>
      <c r="N576" s="50" t="e">
        <f aca="false">IF(OR(#REF!&lt;&gt;"",#REF!&lt;&gt;"",#REF!&lt;&gt;"",G576&lt;&gt;"",#REF!&lt;&gt;""),"Y","")</f>
        <v>#REF!</v>
      </c>
      <c r="O576" s="50" t="str">
        <f aca="false">MID(K576,3,4)</f>
        <v/>
      </c>
      <c r="P576" s="51"/>
      <c r="Q576" s="52" t="n">
        <f aca="false">K576</f>
        <v>0</v>
      </c>
      <c r="R576" s="33"/>
      <c r="S576" s="33"/>
      <c r="T576" s="33"/>
    </row>
    <row r="577" customFormat="false" ht="15.75" hidden="false" customHeight="true" outlineLevel="0" collapsed="false">
      <c r="A577" s="44" t="n">
        <v>575</v>
      </c>
      <c r="B577" s="45"/>
      <c r="C577" s="54" t="str">
        <f aca="false">IF((OR(G577="Water",G577="Air",G577="Liquids and fixed materials",G577="Alkalis",G577="Firefighting medium")),"White",IF(G577="","","Black"))</f>
        <v/>
      </c>
      <c r="D577" s="47"/>
      <c r="E577" s="48"/>
      <c r="F577" s="48"/>
      <c r="G577" s="48"/>
      <c r="H577" s="48"/>
      <c r="I577" s="48"/>
      <c r="J577" s="48"/>
      <c r="K577" s="49"/>
      <c r="L577" s="50" t="str">
        <f aca="false">IF(E577=Data_Hidden!$A$13,"A", IF(E577=Data_Hidden!$A$14,"B",IF(E577=Data_Hidden!$A$15,"C",IF(E577=Data_Hidden!$A$16,"D",IF(E577=Data_Hidden!$A$17,"E",IF(E577=Data_Hidden!$A$18,"H",IF(E577=Data_Hidden!$A$19,"HPVH","")))))))</f>
        <v/>
      </c>
      <c r="M577" s="50" t="str">
        <f aca="false">IF(J577=Data_Hidden!$E$2,360,"")</f>
        <v/>
      </c>
      <c r="N577" s="50" t="e">
        <f aca="false">IF(OR(#REF!&lt;&gt;"",#REF!&lt;&gt;"",#REF!&lt;&gt;"",G577&lt;&gt;"",#REF!&lt;&gt;""),"Y","")</f>
        <v>#REF!</v>
      </c>
      <c r="O577" s="50" t="str">
        <f aca="false">MID(K577,3,4)</f>
        <v/>
      </c>
      <c r="P577" s="51"/>
      <c r="Q577" s="52" t="n">
        <f aca="false">K577</f>
        <v>0</v>
      </c>
      <c r="R577" s="33"/>
      <c r="S577" s="33"/>
      <c r="T577" s="33"/>
    </row>
    <row r="578" customFormat="false" ht="15.75" hidden="false" customHeight="true" outlineLevel="0" collapsed="false">
      <c r="A578" s="44" t="n">
        <v>576</v>
      </c>
      <c r="B578" s="45"/>
      <c r="C578" s="54" t="str">
        <f aca="false">IF((OR(G578="Water",G578="Air",G578="Liquids and fixed materials",G578="Alkalis",G578="Firefighting medium")),"White",IF(G578="","","Black"))</f>
        <v/>
      </c>
      <c r="D578" s="47"/>
      <c r="E578" s="48"/>
      <c r="F578" s="48"/>
      <c r="G578" s="48"/>
      <c r="H578" s="48"/>
      <c r="I578" s="48"/>
      <c r="J578" s="48"/>
      <c r="K578" s="49"/>
      <c r="L578" s="50" t="str">
        <f aca="false">IF(E578=Data_Hidden!$A$13,"A", IF(E578=Data_Hidden!$A$14,"B",IF(E578=Data_Hidden!$A$15,"C",IF(E578=Data_Hidden!$A$16,"D",IF(E578=Data_Hidden!$A$17,"E",IF(E578=Data_Hidden!$A$18,"H",IF(E578=Data_Hidden!$A$19,"HPVH","")))))))</f>
        <v/>
      </c>
      <c r="M578" s="50" t="str">
        <f aca="false">IF(J578=Data_Hidden!$E$2,360,"")</f>
        <v/>
      </c>
      <c r="N578" s="50" t="e">
        <f aca="false">IF(OR(#REF!&lt;&gt;"",#REF!&lt;&gt;"",#REF!&lt;&gt;"",G578&lt;&gt;"",#REF!&lt;&gt;""),"Y","")</f>
        <v>#REF!</v>
      </c>
      <c r="O578" s="50" t="str">
        <f aca="false">MID(K578,3,4)</f>
        <v/>
      </c>
      <c r="P578" s="51"/>
      <c r="Q578" s="52" t="n">
        <f aca="false">K578</f>
        <v>0</v>
      </c>
      <c r="R578" s="33"/>
      <c r="S578" s="33"/>
      <c r="T578" s="33"/>
    </row>
    <row r="579" customFormat="false" ht="15.75" hidden="false" customHeight="true" outlineLevel="0" collapsed="false">
      <c r="A579" s="44" t="n">
        <v>577</v>
      </c>
      <c r="B579" s="45"/>
      <c r="C579" s="54" t="str">
        <f aca="false">IF((OR(G579="Water",G579="Air",G579="Liquids and fixed materials",G579="Alkalis",G579="Firefighting medium")),"White",IF(G579="","","Black"))</f>
        <v/>
      </c>
      <c r="D579" s="47"/>
      <c r="E579" s="48"/>
      <c r="F579" s="48"/>
      <c r="G579" s="48"/>
      <c r="H579" s="48"/>
      <c r="I579" s="48"/>
      <c r="J579" s="48"/>
      <c r="K579" s="49"/>
      <c r="L579" s="50" t="str">
        <f aca="false">IF(E579=Data_Hidden!$A$13,"A", IF(E579=Data_Hidden!$A$14,"B",IF(E579=Data_Hidden!$A$15,"C",IF(E579=Data_Hidden!$A$16,"D",IF(E579=Data_Hidden!$A$17,"E",IF(E579=Data_Hidden!$A$18,"H",IF(E579=Data_Hidden!$A$19,"HPVH","")))))))</f>
        <v/>
      </c>
      <c r="M579" s="50" t="str">
        <f aca="false">IF(J579=Data_Hidden!$E$2,360,"")</f>
        <v/>
      </c>
      <c r="N579" s="50" t="e">
        <f aca="false">IF(OR(#REF!&lt;&gt;"",#REF!&lt;&gt;"",#REF!&lt;&gt;"",G579&lt;&gt;"",#REF!&lt;&gt;""),"Y","")</f>
        <v>#REF!</v>
      </c>
      <c r="O579" s="50" t="str">
        <f aca="false">MID(K579,3,4)</f>
        <v/>
      </c>
      <c r="P579" s="51"/>
      <c r="Q579" s="52" t="n">
        <f aca="false">K579</f>
        <v>0</v>
      </c>
      <c r="R579" s="33"/>
      <c r="S579" s="33"/>
      <c r="T579" s="33"/>
    </row>
    <row r="580" customFormat="false" ht="15.75" hidden="false" customHeight="true" outlineLevel="0" collapsed="false">
      <c r="A580" s="44" t="n">
        <v>578</v>
      </c>
      <c r="B580" s="45"/>
      <c r="C580" s="54" t="str">
        <f aca="false">IF((OR(G580="Water",G580="Air",G580="Liquids and fixed materials",G580="Alkalis",G580="Firefighting medium")),"White",IF(G580="","","Black"))</f>
        <v/>
      </c>
      <c r="D580" s="47"/>
      <c r="E580" s="48"/>
      <c r="F580" s="48"/>
      <c r="G580" s="48"/>
      <c r="H580" s="48"/>
      <c r="I580" s="48"/>
      <c r="J580" s="48"/>
      <c r="K580" s="49"/>
      <c r="L580" s="50" t="str">
        <f aca="false">IF(E580=Data_Hidden!$A$13,"A", IF(E580=Data_Hidden!$A$14,"B",IF(E580=Data_Hidden!$A$15,"C",IF(E580=Data_Hidden!$A$16,"D",IF(E580=Data_Hidden!$A$17,"E",IF(E580=Data_Hidden!$A$18,"H",IF(E580=Data_Hidden!$A$19,"HPVH","")))))))</f>
        <v/>
      </c>
      <c r="M580" s="50" t="str">
        <f aca="false">IF(J580=Data_Hidden!$E$2,360,"")</f>
        <v/>
      </c>
      <c r="N580" s="50" t="e">
        <f aca="false">IF(OR(#REF!&lt;&gt;"",#REF!&lt;&gt;"",#REF!&lt;&gt;"",G580&lt;&gt;"",#REF!&lt;&gt;""),"Y","")</f>
        <v>#REF!</v>
      </c>
      <c r="O580" s="50" t="str">
        <f aca="false">MID(K580,3,4)</f>
        <v/>
      </c>
      <c r="P580" s="51"/>
      <c r="Q580" s="52" t="n">
        <f aca="false">K580</f>
        <v>0</v>
      </c>
      <c r="R580" s="33"/>
      <c r="S580" s="33"/>
      <c r="T580" s="33"/>
    </row>
    <row r="581" customFormat="false" ht="15.75" hidden="false" customHeight="true" outlineLevel="0" collapsed="false">
      <c r="A581" s="44" t="n">
        <v>579</v>
      </c>
      <c r="B581" s="45"/>
      <c r="C581" s="54" t="str">
        <f aca="false">IF((OR(G581="Water",G581="Air",G581="Liquids and fixed materials",G581="Alkalis",G581="Firefighting medium")),"White",IF(G581="","","Black"))</f>
        <v/>
      </c>
      <c r="D581" s="47"/>
      <c r="E581" s="48"/>
      <c r="F581" s="48"/>
      <c r="G581" s="48"/>
      <c r="H581" s="48"/>
      <c r="I581" s="48"/>
      <c r="J581" s="48"/>
      <c r="K581" s="49"/>
      <c r="L581" s="50" t="str">
        <f aca="false">IF(E581=Data_Hidden!$A$13,"A", IF(E581=Data_Hidden!$A$14,"B",IF(E581=Data_Hidden!$A$15,"C",IF(E581=Data_Hidden!$A$16,"D",IF(E581=Data_Hidden!$A$17,"E",IF(E581=Data_Hidden!$A$18,"H",IF(E581=Data_Hidden!$A$19,"HPVH","")))))))</f>
        <v/>
      </c>
      <c r="M581" s="50" t="str">
        <f aca="false">IF(J581=Data_Hidden!$E$2,360,"")</f>
        <v/>
      </c>
      <c r="N581" s="50" t="e">
        <f aca="false">IF(OR(#REF!&lt;&gt;"",#REF!&lt;&gt;"",#REF!&lt;&gt;"",G581&lt;&gt;"",#REF!&lt;&gt;""),"Y","")</f>
        <v>#REF!</v>
      </c>
      <c r="O581" s="50" t="str">
        <f aca="false">MID(K581,3,4)</f>
        <v/>
      </c>
      <c r="P581" s="51"/>
      <c r="Q581" s="52" t="n">
        <f aca="false">K581</f>
        <v>0</v>
      </c>
      <c r="R581" s="33"/>
      <c r="S581" s="33"/>
      <c r="T581" s="33"/>
    </row>
    <row r="582" customFormat="false" ht="15.75" hidden="false" customHeight="true" outlineLevel="0" collapsed="false">
      <c r="A582" s="44" t="n">
        <v>580</v>
      </c>
      <c r="B582" s="45"/>
      <c r="C582" s="54" t="str">
        <f aca="false">IF((OR(G582="Water",G582="Air",G582="Liquids and fixed materials",G582="Alkalis",G582="Firefighting medium")),"White",IF(G582="","","Black"))</f>
        <v/>
      </c>
      <c r="D582" s="47"/>
      <c r="E582" s="48"/>
      <c r="F582" s="48"/>
      <c r="G582" s="48"/>
      <c r="H582" s="48"/>
      <c r="I582" s="48"/>
      <c r="J582" s="48"/>
      <c r="K582" s="49"/>
      <c r="L582" s="50" t="str">
        <f aca="false">IF(E582=Data_Hidden!$A$13,"A", IF(E582=Data_Hidden!$A$14,"B",IF(E582=Data_Hidden!$A$15,"C",IF(E582=Data_Hidden!$A$16,"D",IF(E582=Data_Hidden!$A$17,"E",IF(E582=Data_Hidden!$A$18,"H",IF(E582=Data_Hidden!$A$19,"HPVH","")))))))</f>
        <v/>
      </c>
      <c r="M582" s="50" t="str">
        <f aca="false">IF(J582=Data_Hidden!$E$2,360,"")</f>
        <v/>
      </c>
      <c r="N582" s="50" t="e">
        <f aca="false">IF(OR(#REF!&lt;&gt;"",#REF!&lt;&gt;"",#REF!&lt;&gt;"",G582&lt;&gt;"",#REF!&lt;&gt;""),"Y","")</f>
        <v>#REF!</v>
      </c>
      <c r="O582" s="50" t="str">
        <f aca="false">MID(K582,3,4)</f>
        <v/>
      </c>
      <c r="P582" s="51"/>
      <c r="Q582" s="52" t="n">
        <f aca="false">K582</f>
        <v>0</v>
      </c>
      <c r="R582" s="33"/>
      <c r="S582" s="33"/>
      <c r="T582" s="33"/>
    </row>
    <row r="583" customFormat="false" ht="15.75" hidden="false" customHeight="true" outlineLevel="0" collapsed="false">
      <c r="A583" s="44" t="n">
        <v>581</v>
      </c>
      <c r="B583" s="45"/>
      <c r="C583" s="54" t="str">
        <f aca="false">IF((OR(G583="Water",G583="Air",G583="Liquids and fixed materials",G583="Alkalis",G583="Firefighting medium")),"White",IF(G583="","","Black"))</f>
        <v/>
      </c>
      <c r="D583" s="47"/>
      <c r="E583" s="48"/>
      <c r="F583" s="48"/>
      <c r="G583" s="48"/>
      <c r="H583" s="48"/>
      <c r="I583" s="48"/>
      <c r="J583" s="48"/>
      <c r="K583" s="49"/>
      <c r="L583" s="50" t="str">
        <f aca="false">IF(E583=Data_Hidden!$A$13,"A", IF(E583=Data_Hidden!$A$14,"B",IF(E583=Data_Hidden!$A$15,"C",IF(E583=Data_Hidden!$A$16,"D",IF(E583=Data_Hidden!$A$17,"E",IF(E583=Data_Hidden!$A$18,"H",IF(E583=Data_Hidden!$A$19,"HPVH","")))))))</f>
        <v/>
      </c>
      <c r="M583" s="50" t="str">
        <f aca="false">IF(J583=Data_Hidden!$E$2,360,"")</f>
        <v/>
      </c>
      <c r="N583" s="50" t="e">
        <f aca="false">IF(OR(#REF!&lt;&gt;"",#REF!&lt;&gt;"",#REF!&lt;&gt;"",G583&lt;&gt;"",#REF!&lt;&gt;""),"Y","")</f>
        <v>#REF!</v>
      </c>
      <c r="O583" s="50" t="str">
        <f aca="false">MID(K583,3,4)</f>
        <v/>
      </c>
      <c r="P583" s="51"/>
      <c r="Q583" s="52" t="n">
        <f aca="false">K583</f>
        <v>0</v>
      </c>
      <c r="R583" s="33"/>
      <c r="S583" s="33"/>
      <c r="T583" s="33"/>
    </row>
    <row r="584" customFormat="false" ht="15.75" hidden="false" customHeight="true" outlineLevel="0" collapsed="false">
      <c r="A584" s="44" t="n">
        <v>582</v>
      </c>
      <c r="B584" s="45"/>
      <c r="C584" s="54" t="str">
        <f aca="false">IF((OR(G584="Water",G584="Air",G584="Liquids and fixed materials",G584="Alkalis",G584="Firefighting medium")),"White",IF(G584="","","Black"))</f>
        <v/>
      </c>
      <c r="D584" s="47"/>
      <c r="E584" s="48"/>
      <c r="F584" s="48"/>
      <c r="G584" s="48"/>
      <c r="H584" s="48"/>
      <c r="I584" s="48"/>
      <c r="J584" s="48"/>
      <c r="K584" s="49"/>
      <c r="L584" s="50" t="str">
        <f aca="false">IF(E584=Data_Hidden!$A$13,"A", IF(E584=Data_Hidden!$A$14,"B",IF(E584=Data_Hidden!$A$15,"C",IF(E584=Data_Hidden!$A$16,"D",IF(E584=Data_Hidden!$A$17,"E",IF(E584=Data_Hidden!$A$18,"H",IF(E584=Data_Hidden!$A$19,"HPVH","")))))))</f>
        <v/>
      </c>
      <c r="M584" s="50" t="str">
        <f aca="false">IF(J584=Data_Hidden!$E$2,360,"")</f>
        <v/>
      </c>
      <c r="N584" s="50" t="e">
        <f aca="false">IF(OR(#REF!&lt;&gt;"",#REF!&lt;&gt;"",#REF!&lt;&gt;"",G584&lt;&gt;"",#REF!&lt;&gt;""),"Y","")</f>
        <v>#REF!</v>
      </c>
      <c r="O584" s="50" t="str">
        <f aca="false">MID(K584,3,4)</f>
        <v/>
      </c>
      <c r="P584" s="51"/>
      <c r="Q584" s="52" t="n">
        <f aca="false">K584</f>
        <v>0</v>
      </c>
      <c r="R584" s="33"/>
      <c r="S584" s="33"/>
      <c r="T584" s="33"/>
    </row>
    <row r="585" customFormat="false" ht="15.75" hidden="false" customHeight="true" outlineLevel="0" collapsed="false">
      <c r="A585" s="44" t="n">
        <v>583</v>
      </c>
      <c r="B585" s="45"/>
      <c r="C585" s="54" t="str">
        <f aca="false">IF((OR(G585="Water",G585="Air",G585="Liquids and fixed materials",G585="Alkalis",G585="Firefighting medium")),"White",IF(G585="","","Black"))</f>
        <v/>
      </c>
      <c r="D585" s="47"/>
      <c r="E585" s="48"/>
      <c r="F585" s="48"/>
      <c r="G585" s="48"/>
      <c r="H585" s="48"/>
      <c r="I585" s="48"/>
      <c r="J585" s="48"/>
      <c r="K585" s="49"/>
      <c r="L585" s="50" t="str">
        <f aca="false">IF(E585=Data_Hidden!$A$13,"A", IF(E585=Data_Hidden!$A$14,"B",IF(E585=Data_Hidden!$A$15,"C",IF(E585=Data_Hidden!$A$16,"D",IF(E585=Data_Hidden!$A$17,"E",IF(E585=Data_Hidden!$A$18,"H",IF(E585=Data_Hidden!$A$19,"HPVH","")))))))</f>
        <v/>
      </c>
      <c r="M585" s="50" t="str">
        <f aca="false">IF(J585=Data_Hidden!$E$2,360,"")</f>
        <v/>
      </c>
      <c r="N585" s="50" t="e">
        <f aca="false">IF(OR(#REF!&lt;&gt;"",#REF!&lt;&gt;"",#REF!&lt;&gt;"",G585&lt;&gt;"",#REF!&lt;&gt;""),"Y","")</f>
        <v>#REF!</v>
      </c>
      <c r="O585" s="50" t="str">
        <f aca="false">MID(K585,3,4)</f>
        <v/>
      </c>
      <c r="P585" s="51"/>
      <c r="Q585" s="52" t="n">
        <f aca="false">K585</f>
        <v>0</v>
      </c>
      <c r="R585" s="33"/>
      <c r="S585" s="33"/>
      <c r="T585" s="33"/>
    </row>
    <row r="586" customFormat="false" ht="15.75" hidden="false" customHeight="true" outlineLevel="0" collapsed="false">
      <c r="A586" s="44" t="n">
        <v>584</v>
      </c>
      <c r="B586" s="45"/>
      <c r="C586" s="54" t="str">
        <f aca="false">IF((OR(G586="Water",G586="Air",G586="Liquids and fixed materials",G586="Alkalis",G586="Firefighting medium")),"White",IF(G586="","","Black"))</f>
        <v/>
      </c>
      <c r="D586" s="47"/>
      <c r="E586" s="48"/>
      <c r="F586" s="48"/>
      <c r="G586" s="48"/>
      <c r="H586" s="48"/>
      <c r="I586" s="48"/>
      <c r="J586" s="48"/>
      <c r="K586" s="49"/>
      <c r="L586" s="50" t="str">
        <f aca="false">IF(E586=Data_Hidden!$A$13,"A", IF(E586=Data_Hidden!$A$14,"B",IF(E586=Data_Hidden!$A$15,"C",IF(E586=Data_Hidden!$A$16,"D",IF(E586=Data_Hidden!$A$17,"E",IF(E586=Data_Hidden!$A$18,"H",IF(E586=Data_Hidden!$A$19,"HPVH","")))))))</f>
        <v/>
      </c>
      <c r="M586" s="50" t="str">
        <f aca="false">IF(J586=Data_Hidden!$E$2,360,"")</f>
        <v/>
      </c>
      <c r="N586" s="50" t="e">
        <f aca="false">IF(OR(#REF!&lt;&gt;"",#REF!&lt;&gt;"",#REF!&lt;&gt;"",G586&lt;&gt;"",#REF!&lt;&gt;""),"Y","")</f>
        <v>#REF!</v>
      </c>
      <c r="O586" s="50" t="str">
        <f aca="false">MID(K586,3,4)</f>
        <v/>
      </c>
      <c r="P586" s="51"/>
      <c r="Q586" s="52" t="n">
        <f aca="false">K586</f>
        <v>0</v>
      </c>
      <c r="R586" s="33"/>
      <c r="S586" s="33"/>
      <c r="T586" s="33"/>
    </row>
    <row r="587" customFormat="false" ht="15.75" hidden="false" customHeight="true" outlineLevel="0" collapsed="false">
      <c r="A587" s="44" t="n">
        <v>585</v>
      </c>
      <c r="B587" s="45"/>
      <c r="C587" s="54" t="str">
        <f aca="false">IF((OR(G587="Water",G587="Air",G587="Liquids and fixed materials",G587="Alkalis",G587="Firefighting medium")),"White",IF(G587="","","Black"))</f>
        <v/>
      </c>
      <c r="D587" s="47"/>
      <c r="E587" s="48"/>
      <c r="F587" s="48"/>
      <c r="G587" s="48"/>
      <c r="H587" s="48"/>
      <c r="I587" s="48"/>
      <c r="J587" s="48"/>
      <c r="K587" s="49"/>
      <c r="L587" s="50" t="str">
        <f aca="false">IF(E587=Data_Hidden!$A$13,"A", IF(E587=Data_Hidden!$A$14,"B",IF(E587=Data_Hidden!$A$15,"C",IF(E587=Data_Hidden!$A$16,"D",IF(E587=Data_Hidden!$A$17,"E",IF(E587=Data_Hidden!$A$18,"H",IF(E587=Data_Hidden!$A$19,"HPVH","")))))))</f>
        <v/>
      </c>
      <c r="M587" s="50" t="str">
        <f aca="false">IF(J587=Data_Hidden!$E$2,360,"")</f>
        <v/>
      </c>
      <c r="N587" s="50" t="e">
        <f aca="false">IF(OR(#REF!&lt;&gt;"",#REF!&lt;&gt;"",#REF!&lt;&gt;"",G587&lt;&gt;"",#REF!&lt;&gt;""),"Y","")</f>
        <v>#REF!</v>
      </c>
      <c r="O587" s="50" t="str">
        <f aca="false">MID(K587,3,4)</f>
        <v/>
      </c>
      <c r="P587" s="51"/>
      <c r="Q587" s="52" t="n">
        <f aca="false">K587</f>
        <v>0</v>
      </c>
      <c r="R587" s="33"/>
      <c r="S587" s="33"/>
      <c r="T587" s="33"/>
    </row>
    <row r="588" customFormat="false" ht="15.75" hidden="false" customHeight="true" outlineLevel="0" collapsed="false">
      <c r="A588" s="44" t="n">
        <v>586</v>
      </c>
      <c r="B588" s="45"/>
      <c r="C588" s="54" t="str">
        <f aca="false">IF((OR(G588="Water",G588="Air",G588="Liquids and fixed materials",G588="Alkalis",G588="Firefighting medium")),"White",IF(G588="","","Black"))</f>
        <v/>
      </c>
      <c r="D588" s="47"/>
      <c r="E588" s="48"/>
      <c r="F588" s="48"/>
      <c r="G588" s="48"/>
      <c r="H588" s="48"/>
      <c r="I588" s="48"/>
      <c r="J588" s="48"/>
      <c r="K588" s="49"/>
      <c r="L588" s="50" t="str">
        <f aca="false">IF(E588=Data_Hidden!$A$13,"A", IF(E588=Data_Hidden!$A$14,"B",IF(E588=Data_Hidden!$A$15,"C",IF(E588=Data_Hidden!$A$16,"D",IF(E588=Data_Hidden!$A$17,"E",IF(E588=Data_Hidden!$A$18,"H",IF(E588=Data_Hidden!$A$19,"HPVH","")))))))</f>
        <v/>
      </c>
      <c r="M588" s="50" t="str">
        <f aca="false">IF(J588=Data_Hidden!$E$2,360,"")</f>
        <v/>
      </c>
      <c r="N588" s="50" t="e">
        <f aca="false">IF(OR(#REF!&lt;&gt;"",#REF!&lt;&gt;"",#REF!&lt;&gt;"",G588&lt;&gt;"",#REF!&lt;&gt;""),"Y","")</f>
        <v>#REF!</v>
      </c>
      <c r="O588" s="50" t="str">
        <f aca="false">MID(K588,3,4)</f>
        <v/>
      </c>
      <c r="P588" s="51"/>
      <c r="Q588" s="52" t="n">
        <f aca="false">K588</f>
        <v>0</v>
      </c>
      <c r="R588" s="33"/>
      <c r="S588" s="33"/>
      <c r="T588" s="33"/>
    </row>
    <row r="589" customFormat="false" ht="15.75" hidden="false" customHeight="true" outlineLevel="0" collapsed="false">
      <c r="A589" s="44" t="n">
        <v>587</v>
      </c>
      <c r="B589" s="45"/>
      <c r="C589" s="54" t="str">
        <f aca="false">IF((OR(G589="Water",G589="Air",G589="Liquids and fixed materials",G589="Alkalis",G589="Firefighting medium")),"White",IF(G589="","","Black"))</f>
        <v/>
      </c>
      <c r="D589" s="47"/>
      <c r="E589" s="48"/>
      <c r="F589" s="48"/>
      <c r="G589" s="48"/>
      <c r="H589" s="48"/>
      <c r="I589" s="48"/>
      <c r="J589" s="48"/>
      <c r="K589" s="49"/>
      <c r="L589" s="50" t="str">
        <f aca="false">IF(E589=Data_Hidden!$A$13,"A", IF(E589=Data_Hidden!$A$14,"B",IF(E589=Data_Hidden!$A$15,"C",IF(E589=Data_Hidden!$A$16,"D",IF(E589=Data_Hidden!$A$17,"E",IF(E589=Data_Hidden!$A$18,"H",IF(E589=Data_Hidden!$A$19,"HPVH","")))))))</f>
        <v/>
      </c>
      <c r="M589" s="50" t="str">
        <f aca="false">IF(J589=Data_Hidden!$E$2,360,"")</f>
        <v/>
      </c>
      <c r="N589" s="50" t="e">
        <f aca="false">IF(OR(#REF!&lt;&gt;"",#REF!&lt;&gt;"",#REF!&lt;&gt;"",G589&lt;&gt;"",#REF!&lt;&gt;""),"Y","")</f>
        <v>#REF!</v>
      </c>
      <c r="O589" s="50" t="str">
        <f aca="false">MID(K589,3,4)</f>
        <v/>
      </c>
      <c r="P589" s="51"/>
      <c r="Q589" s="52" t="n">
        <f aca="false">K589</f>
        <v>0</v>
      </c>
      <c r="R589" s="33"/>
      <c r="S589" s="33"/>
      <c r="T589" s="33"/>
    </row>
    <row r="590" customFormat="false" ht="15.75" hidden="false" customHeight="true" outlineLevel="0" collapsed="false">
      <c r="A590" s="44" t="n">
        <v>588</v>
      </c>
      <c r="B590" s="45"/>
      <c r="C590" s="54" t="str">
        <f aca="false">IF((OR(G590="Water",G590="Air",G590="Liquids and fixed materials",G590="Alkalis",G590="Firefighting medium")),"White",IF(G590="","","Black"))</f>
        <v/>
      </c>
      <c r="D590" s="47"/>
      <c r="E590" s="48"/>
      <c r="F590" s="48"/>
      <c r="G590" s="48"/>
      <c r="H590" s="48"/>
      <c r="I590" s="48"/>
      <c r="J590" s="48"/>
      <c r="K590" s="49"/>
      <c r="L590" s="50" t="str">
        <f aca="false">IF(E590=Data_Hidden!$A$13,"A", IF(E590=Data_Hidden!$A$14,"B",IF(E590=Data_Hidden!$A$15,"C",IF(E590=Data_Hidden!$A$16,"D",IF(E590=Data_Hidden!$A$17,"E",IF(E590=Data_Hidden!$A$18,"H",IF(E590=Data_Hidden!$A$19,"HPVH","")))))))</f>
        <v/>
      </c>
      <c r="M590" s="50" t="str">
        <f aca="false">IF(J590=Data_Hidden!$E$2,360,"")</f>
        <v/>
      </c>
      <c r="N590" s="50" t="e">
        <f aca="false">IF(OR(#REF!&lt;&gt;"",#REF!&lt;&gt;"",#REF!&lt;&gt;"",G590&lt;&gt;"",#REF!&lt;&gt;""),"Y","")</f>
        <v>#REF!</v>
      </c>
      <c r="O590" s="50" t="str">
        <f aca="false">MID(K590,3,4)</f>
        <v/>
      </c>
      <c r="P590" s="51"/>
      <c r="Q590" s="52" t="n">
        <f aca="false">K590</f>
        <v>0</v>
      </c>
      <c r="R590" s="33"/>
      <c r="S590" s="33"/>
      <c r="T590" s="33"/>
    </row>
    <row r="591" customFormat="false" ht="15.75" hidden="false" customHeight="true" outlineLevel="0" collapsed="false">
      <c r="A591" s="44" t="n">
        <v>589</v>
      </c>
      <c r="B591" s="45"/>
      <c r="C591" s="54" t="str">
        <f aca="false">IF((OR(G591="Water",G591="Air",G591="Liquids and fixed materials",G591="Alkalis",G591="Firefighting medium")),"White",IF(G591="","","Black"))</f>
        <v/>
      </c>
      <c r="D591" s="47"/>
      <c r="E591" s="48"/>
      <c r="F591" s="48"/>
      <c r="G591" s="48"/>
      <c r="H591" s="48"/>
      <c r="I591" s="48"/>
      <c r="J591" s="48"/>
      <c r="K591" s="49"/>
      <c r="L591" s="50" t="str">
        <f aca="false">IF(E591=Data_Hidden!$A$13,"A", IF(E591=Data_Hidden!$A$14,"B",IF(E591=Data_Hidden!$A$15,"C",IF(E591=Data_Hidden!$A$16,"D",IF(E591=Data_Hidden!$A$17,"E",IF(E591=Data_Hidden!$A$18,"H",IF(E591=Data_Hidden!$A$19,"HPVH","")))))))</f>
        <v/>
      </c>
      <c r="M591" s="50" t="str">
        <f aca="false">IF(J591=Data_Hidden!$E$2,360,"")</f>
        <v/>
      </c>
      <c r="N591" s="50" t="e">
        <f aca="false">IF(OR(#REF!&lt;&gt;"",#REF!&lt;&gt;"",#REF!&lt;&gt;"",G591&lt;&gt;"",#REF!&lt;&gt;""),"Y","")</f>
        <v>#REF!</v>
      </c>
      <c r="O591" s="50" t="str">
        <f aca="false">MID(K591,3,4)</f>
        <v/>
      </c>
      <c r="P591" s="51"/>
      <c r="Q591" s="52" t="n">
        <f aca="false">K591</f>
        <v>0</v>
      </c>
      <c r="R591" s="33"/>
      <c r="S591" s="33"/>
      <c r="T591" s="33"/>
    </row>
    <row r="592" customFormat="false" ht="15.75" hidden="false" customHeight="true" outlineLevel="0" collapsed="false">
      <c r="A592" s="44" t="n">
        <v>590</v>
      </c>
      <c r="B592" s="45"/>
      <c r="C592" s="54" t="str">
        <f aca="false">IF((OR(G592="Water",G592="Air",G592="Liquids and fixed materials",G592="Alkalis",G592="Firefighting medium")),"White",IF(G592="","","Black"))</f>
        <v/>
      </c>
      <c r="D592" s="47"/>
      <c r="E592" s="48"/>
      <c r="F592" s="48"/>
      <c r="G592" s="48"/>
      <c r="H592" s="48"/>
      <c r="I592" s="48"/>
      <c r="J592" s="48"/>
      <c r="K592" s="49"/>
      <c r="L592" s="50" t="str">
        <f aca="false">IF(E592=Data_Hidden!$A$13,"A", IF(E592=Data_Hidden!$A$14,"B",IF(E592=Data_Hidden!$A$15,"C",IF(E592=Data_Hidden!$A$16,"D",IF(E592=Data_Hidden!$A$17,"E",IF(E592=Data_Hidden!$A$18,"H",IF(E592=Data_Hidden!$A$19,"HPVH","")))))))</f>
        <v/>
      </c>
      <c r="M592" s="50" t="str">
        <f aca="false">IF(J592=Data_Hidden!$E$2,360,"")</f>
        <v/>
      </c>
      <c r="N592" s="50" t="e">
        <f aca="false">IF(OR(#REF!&lt;&gt;"",#REF!&lt;&gt;"",#REF!&lt;&gt;"",G592&lt;&gt;"",#REF!&lt;&gt;""),"Y","")</f>
        <v>#REF!</v>
      </c>
      <c r="O592" s="50" t="str">
        <f aca="false">MID(K592,3,4)</f>
        <v/>
      </c>
      <c r="P592" s="51"/>
      <c r="Q592" s="52" t="n">
        <f aca="false">K592</f>
        <v>0</v>
      </c>
      <c r="R592" s="33"/>
      <c r="S592" s="33"/>
      <c r="T592" s="33"/>
    </row>
    <row r="593" customFormat="false" ht="15.75" hidden="false" customHeight="true" outlineLevel="0" collapsed="false">
      <c r="A593" s="44" t="n">
        <v>591</v>
      </c>
      <c r="B593" s="45"/>
      <c r="C593" s="54" t="str">
        <f aca="false">IF((OR(G593="Water",G593="Air",G593="Liquids and fixed materials",G593="Alkalis",G593="Firefighting medium")),"White",IF(G593="","","Black"))</f>
        <v/>
      </c>
      <c r="D593" s="47"/>
      <c r="E593" s="48"/>
      <c r="F593" s="48"/>
      <c r="G593" s="48"/>
      <c r="H593" s="48"/>
      <c r="I593" s="48"/>
      <c r="J593" s="48"/>
      <c r="K593" s="49"/>
      <c r="L593" s="50" t="str">
        <f aca="false">IF(E593=Data_Hidden!$A$13,"A", IF(E593=Data_Hidden!$A$14,"B",IF(E593=Data_Hidden!$A$15,"C",IF(E593=Data_Hidden!$A$16,"D",IF(E593=Data_Hidden!$A$17,"E",IF(E593=Data_Hidden!$A$18,"H",IF(E593=Data_Hidden!$A$19,"HPVH","")))))))</f>
        <v/>
      </c>
      <c r="M593" s="50" t="str">
        <f aca="false">IF(J593=Data_Hidden!$E$2,360,"")</f>
        <v/>
      </c>
      <c r="N593" s="50" t="e">
        <f aca="false">IF(OR(#REF!&lt;&gt;"",#REF!&lt;&gt;"",#REF!&lt;&gt;"",G593&lt;&gt;"",#REF!&lt;&gt;""),"Y","")</f>
        <v>#REF!</v>
      </c>
      <c r="O593" s="50" t="str">
        <f aca="false">MID(K593,3,4)</f>
        <v/>
      </c>
      <c r="P593" s="51"/>
      <c r="Q593" s="52" t="n">
        <f aca="false">K593</f>
        <v>0</v>
      </c>
      <c r="R593" s="33"/>
      <c r="S593" s="33"/>
      <c r="T593" s="33"/>
    </row>
    <row r="594" customFormat="false" ht="15.75" hidden="false" customHeight="true" outlineLevel="0" collapsed="false">
      <c r="A594" s="44" t="n">
        <v>592</v>
      </c>
      <c r="B594" s="45"/>
      <c r="C594" s="54" t="str">
        <f aca="false">IF((OR(G594="Water",G594="Air",G594="Liquids and fixed materials",G594="Alkalis",G594="Firefighting medium")),"White",IF(G594="","","Black"))</f>
        <v/>
      </c>
      <c r="D594" s="47"/>
      <c r="E594" s="48"/>
      <c r="F594" s="48"/>
      <c r="G594" s="48"/>
      <c r="H594" s="48"/>
      <c r="I594" s="48"/>
      <c r="J594" s="48"/>
      <c r="K594" s="49"/>
      <c r="L594" s="50" t="str">
        <f aca="false">IF(E594=Data_Hidden!$A$13,"A", IF(E594=Data_Hidden!$A$14,"B",IF(E594=Data_Hidden!$A$15,"C",IF(E594=Data_Hidden!$A$16,"D",IF(E594=Data_Hidden!$A$17,"E",IF(E594=Data_Hidden!$A$18,"H",IF(E594=Data_Hidden!$A$19,"HPVH","")))))))</f>
        <v/>
      </c>
      <c r="M594" s="50" t="str">
        <f aca="false">IF(J594=Data_Hidden!$E$2,360,"")</f>
        <v/>
      </c>
      <c r="N594" s="50" t="e">
        <f aca="false">IF(OR(#REF!&lt;&gt;"",#REF!&lt;&gt;"",#REF!&lt;&gt;"",G594&lt;&gt;"",#REF!&lt;&gt;""),"Y","")</f>
        <v>#REF!</v>
      </c>
      <c r="O594" s="50" t="str">
        <f aca="false">MID(K594,3,4)</f>
        <v/>
      </c>
      <c r="P594" s="51"/>
      <c r="Q594" s="52" t="n">
        <f aca="false">K594</f>
        <v>0</v>
      </c>
      <c r="R594" s="33"/>
      <c r="S594" s="33"/>
      <c r="T594" s="33"/>
    </row>
    <row r="595" customFormat="false" ht="15.75" hidden="false" customHeight="true" outlineLevel="0" collapsed="false">
      <c r="A595" s="44" t="n">
        <v>593</v>
      </c>
      <c r="B595" s="45"/>
      <c r="C595" s="54" t="str">
        <f aca="false">IF((OR(G595="Water",G595="Air",G595="Liquids and fixed materials",G595="Alkalis",G595="Firefighting medium")),"White",IF(G595="","","Black"))</f>
        <v/>
      </c>
      <c r="D595" s="47"/>
      <c r="E595" s="48"/>
      <c r="F595" s="48"/>
      <c r="G595" s="48"/>
      <c r="H595" s="48"/>
      <c r="I595" s="48"/>
      <c r="J595" s="48"/>
      <c r="K595" s="49"/>
      <c r="L595" s="50" t="str">
        <f aca="false">IF(E595=Data_Hidden!$A$13,"A", IF(E595=Data_Hidden!$A$14,"B",IF(E595=Data_Hidden!$A$15,"C",IF(E595=Data_Hidden!$A$16,"D",IF(E595=Data_Hidden!$A$17,"E",IF(E595=Data_Hidden!$A$18,"H",IF(E595=Data_Hidden!$A$19,"HPVH","")))))))</f>
        <v/>
      </c>
      <c r="M595" s="50" t="str">
        <f aca="false">IF(J595=Data_Hidden!$E$2,360,"")</f>
        <v/>
      </c>
      <c r="N595" s="50" t="e">
        <f aca="false">IF(OR(#REF!&lt;&gt;"",#REF!&lt;&gt;"",#REF!&lt;&gt;"",G595&lt;&gt;"",#REF!&lt;&gt;""),"Y","")</f>
        <v>#REF!</v>
      </c>
      <c r="O595" s="50" t="str">
        <f aca="false">MID(K595,3,4)</f>
        <v/>
      </c>
      <c r="P595" s="51"/>
      <c r="Q595" s="52" t="n">
        <f aca="false">K595</f>
        <v>0</v>
      </c>
      <c r="R595" s="33"/>
      <c r="S595" s="33"/>
      <c r="T595" s="33"/>
    </row>
    <row r="596" customFormat="false" ht="15.75" hidden="false" customHeight="true" outlineLevel="0" collapsed="false">
      <c r="A596" s="44" t="n">
        <v>594</v>
      </c>
      <c r="B596" s="45"/>
      <c r="C596" s="54" t="str">
        <f aca="false">IF((OR(G596="Water",G596="Air",G596="Liquids and fixed materials",G596="Alkalis",G596="Firefighting medium")),"White",IF(G596="","","Black"))</f>
        <v/>
      </c>
      <c r="D596" s="47"/>
      <c r="E596" s="48"/>
      <c r="F596" s="48"/>
      <c r="G596" s="48"/>
      <c r="H596" s="48"/>
      <c r="I596" s="48"/>
      <c r="J596" s="48"/>
      <c r="K596" s="49"/>
      <c r="L596" s="50" t="str">
        <f aca="false">IF(E596=Data_Hidden!$A$13,"A", IF(E596=Data_Hidden!$A$14,"B",IF(E596=Data_Hidden!$A$15,"C",IF(E596=Data_Hidden!$A$16,"D",IF(E596=Data_Hidden!$A$17,"E",IF(E596=Data_Hidden!$A$18,"H",IF(E596=Data_Hidden!$A$19,"HPVH","")))))))</f>
        <v/>
      </c>
      <c r="M596" s="50" t="str">
        <f aca="false">IF(J596=Data_Hidden!$E$2,360,"")</f>
        <v/>
      </c>
      <c r="N596" s="50" t="e">
        <f aca="false">IF(OR(#REF!&lt;&gt;"",#REF!&lt;&gt;"",#REF!&lt;&gt;"",G596&lt;&gt;"",#REF!&lt;&gt;""),"Y","")</f>
        <v>#REF!</v>
      </c>
      <c r="O596" s="50" t="str">
        <f aca="false">MID(K596,3,4)</f>
        <v/>
      </c>
      <c r="P596" s="51" t="str">
        <f aca="false">IF(K596&gt;0,CONCATENATE("Y",O596,"_",L596,M596,N596,),"")</f>
        <v/>
      </c>
      <c r="Q596" s="52" t="n">
        <f aca="false">K596</f>
        <v>0</v>
      </c>
      <c r="R596" s="33"/>
      <c r="S596" s="33"/>
      <c r="T596" s="33"/>
    </row>
    <row r="597" customFormat="false" ht="15.75" hidden="false" customHeight="true" outlineLevel="0" collapsed="false">
      <c r="A597" s="44" t="n">
        <v>595</v>
      </c>
      <c r="B597" s="45"/>
      <c r="C597" s="54" t="str">
        <f aca="false">IF((OR(G597="Water",G597="Air",G597="Liquids and fixed materials",G597="Alkalis",G597="Firefighting medium")),"White",IF(G597="","","Black"))</f>
        <v/>
      </c>
      <c r="D597" s="47"/>
      <c r="E597" s="48"/>
      <c r="F597" s="48"/>
      <c r="G597" s="48"/>
      <c r="H597" s="48"/>
      <c r="I597" s="48"/>
      <c r="J597" s="48"/>
      <c r="K597" s="49"/>
      <c r="L597" s="50" t="str">
        <f aca="false">IF(E597=Data_Hidden!$A$13,"A", IF(E597=Data_Hidden!$A$14,"B",IF(E597=Data_Hidden!$A$15,"C",IF(E597=Data_Hidden!$A$16,"D",IF(E597=Data_Hidden!$A$17,"E",IF(E597=Data_Hidden!$A$18,"H",IF(E597=Data_Hidden!$A$19,"HPVH","")))))))</f>
        <v/>
      </c>
      <c r="M597" s="50" t="str">
        <f aca="false">IF(J597=Data_Hidden!$E$2,360,"")</f>
        <v/>
      </c>
      <c r="N597" s="50" t="e">
        <f aca="false">IF(OR(#REF!&lt;&gt;"",#REF!&lt;&gt;"",#REF!&lt;&gt;"",G597&lt;&gt;"",#REF!&lt;&gt;""),"Y","")</f>
        <v>#REF!</v>
      </c>
      <c r="O597" s="50" t="str">
        <f aca="false">MID(K597,3,4)</f>
        <v/>
      </c>
      <c r="P597" s="51" t="str">
        <f aca="false">IF(K597&gt;0,CONCATENATE("Y",O597,"_",L597,M597,N597,),"")</f>
        <v/>
      </c>
      <c r="Q597" s="52" t="n">
        <f aca="false">K597</f>
        <v>0</v>
      </c>
      <c r="R597" s="33"/>
      <c r="S597" s="33"/>
      <c r="T597" s="33"/>
    </row>
    <row r="598" customFormat="false" ht="15.75" hidden="false" customHeight="true" outlineLevel="0" collapsed="false">
      <c r="A598" s="44" t="n">
        <v>596</v>
      </c>
      <c r="B598" s="45"/>
      <c r="C598" s="54" t="str">
        <f aca="false">IF((OR(G598="Water",G598="Air",G598="Liquids and fixed materials",G598="Alkalis",G598="Firefighting medium")),"White",IF(G598="","","Black"))</f>
        <v/>
      </c>
      <c r="D598" s="47"/>
      <c r="E598" s="48"/>
      <c r="F598" s="48"/>
      <c r="G598" s="48"/>
      <c r="H598" s="48"/>
      <c r="I598" s="48"/>
      <c r="J598" s="48"/>
      <c r="K598" s="49"/>
      <c r="L598" s="50" t="str">
        <f aca="false">IF(E598=Data_Hidden!$A$13,"A", IF(E598=Data_Hidden!$A$14,"B",IF(E598=Data_Hidden!$A$15,"C",IF(E598=Data_Hidden!$A$16,"D",IF(E598=Data_Hidden!$A$17,"E",IF(E598=Data_Hidden!$A$18,"H",IF(E598=Data_Hidden!$A$19,"HPVH","")))))))</f>
        <v/>
      </c>
      <c r="M598" s="50" t="str">
        <f aca="false">IF(J598=Data_Hidden!$E$2,360,"")</f>
        <v/>
      </c>
      <c r="N598" s="50" t="e">
        <f aca="false">IF(OR(#REF!&lt;&gt;"",#REF!&lt;&gt;"",#REF!&lt;&gt;"",G598&lt;&gt;"",#REF!&lt;&gt;""),"Y","")</f>
        <v>#REF!</v>
      </c>
      <c r="O598" s="50" t="str">
        <f aca="false">MID(K598,3,4)</f>
        <v/>
      </c>
      <c r="P598" s="51" t="str">
        <f aca="false">IF(K598&gt;0,CONCATENATE("Y",O598,"_",L598,M598,N598,),"")</f>
        <v/>
      </c>
      <c r="Q598" s="52" t="n">
        <f aca="false">K598</f>
        <v>0</v>
      </c>
      <c r="R598" s="33"/>
      <c r="S598" s="33"/>
      <c r="T598" s="33"/>
    </row>
    <row r="599" customFormat="false" ht="15.75" hidden="false" customHeight="true" outlineLevel="0" collapsed="false">
      <c r="A599" s="44" t="n">
        <v>597</v>
      </c>
      <c r="B599" s="45"/>
      <c r="C599" s="54" t="str">
        <f aca="false">IF((OR(G599="Water",G599="Air",G599="Liquids and fixed materials",G599="Alkalis",G599="Firefighting medium")),"White",IF(G599="","","Black"))</f>
        <v/>
      </c>
      <c r="D599" s="47"/>
      <c r="E599" s="48"/>
      <c r="F599" s="48"/>
      <c r="G599" s="48"/>
      <c r="H599" s="48"/>
      <c r="I599" s="48"/>
      <c r="J599" s="48"/>
      <c r="K599" s="49"/>
      <c r="L599" s="50" t="str">
        <f aca="false">IF(E599=Data_Hidden!$A$13,"A", IF(E599=Data_Hidden!$A$14,"B",IF(E599=Data_Hidden!$A$15,"C",IF(E599=Data_Hidden!$A$16,"D",IF(E599=Data_Hidden!$A$17,"E",IF(E599=Data_Hidden!$A$18,"H",IF(E599=Data_Hidden!$A$19,"HPVH","")))))))</f>
        <v/>
      </c>
      <c r="M599" s="50" t="str">
        <f aca="false">IF(J599=Data_Hidden!$E$2,360,"")</f>
        <v/>
      </c>
      <c r="N599" s="50" t="e">
        <f aca="false">IF(OR(#REF!&lt;&gt;"",#REF!&lt;&gt;"",#REF!&lt;&gt;"",G599&lt;&gt;"",#REF!&lt;&gt;""),"Y","")</f>
        <v>#REF!</v>
      </c>
      <c r="O599" s="50" t="str">
        <f aca="false">MID(K599,3,4)</f>
        <v/>
      </c>
      <c r="P599" s="51" t="str">
        <f aca="false">IF(K599&gt;0,CONCATENATE("Y",O599,"_",L599,M599,N599,),"")</f>
        <v/>
      </c>
      <c r="Q599" s="52" t="n">
        <f aca="false">K599</f>
        <v>0</v>
      </c>
      <c r="R599" s="33"/>
      <c r="S599" s="33"/>
      <c r="T599" s="33"/>
    </row>
    <row r="600" customFormat="false" ht="15.75" hidden="false" customHeight="true" outlineLevel="0" collapsed="false">
      <c r="A600" s="44" t="n">
        <v>598</v>
      </c>
      <c r="B600" s="45"/>
      <c r="C600" s="54" t="str">
        <f aca="false">IF((OR(G600="Water",G600="Air",G600="Liquids and fixed materials",G600="Alkalis",G600="Firefighting medium")),"White",IF(G600="","","Black"))</f>
        <v/>
      </c>
      <c r="D600" s="47"/>
      <c r="E600" s="48"/>
      <c r="F600" s="48"/>
      <c r="G600" s="48"/>
      <c r="H600" s="48"/>
      <c r="I600" s="48"/>
      <c r="J600" s="48"/>
      <c r="K600" s="49"/>
      <c r="L600" s="50" t="str">
        <f aca="false">IF(E600=Data_Hidden!$A$13,"A", IF(E600=Data_Hidden!$A$14,"B",IF(E600=Data_Hidden!$A$15,"C",IF(E600=Data_Hidden!$A$16,"D",IF(E600=Data_Hidden!$A$17,"E",IF(E600=Data_Hidden!$A$18,"H",IF(E600=Data_Hidden!$A$19,"HPVH","")))))))</f>
        <v/>
      </c>
      <c r="M600" s="50" t="str">
        <f aca="false">IF(J600=Data_Hidden!$E$2,360,"")</f>
        <v/>
      </c>
      <c r="N600" s="50" t="e">
        <f aca="false">IF(OR(#REF!&lt;&gt;"",#REF!&lt;&gt;"",#REF!&lt;&gt;"",G600&lt;&gt;"",#REF!&lt;&gt;""),"Y","")</f>
        <v>#REF!</v>
      </c>
      <c r="O600" s="50" t="str">
        <f aca="false">MID(K600,3,4)</f>
        <v/>
      </c>
      <c r="P600" s="51" t="str">
        <f aca="false">IF(K600&gt;0,CONCATENATE("Y",O600,"_",L600,M600,N600,),"")</f>
        <v/>
      </c>
      <c r="Q600" s="52" t="n">
        <f aca="false">K600</f>
        <v>0</v>
      </c>
      <c r="R600" s="33"/>
      <c r="S600" s="33"/>
      <c r="T600" s="33"/>
    </row>
    <row r="601" customFormat="false" ht="15.75" hidden="false" customHeight="true" outlineLevel="0" collapsed="false">
      <c r="A601" s="44" t="n">
        <v>599</v>
      </c>
      <c r="B601" s="45"/>
      <c r="C601" s="54" t="str">
        <f aca="false">IF((OR(G601="Water",G601="Air",G601="Liquids and fixed materials",G601="Alkalis",G601="Firefighting medium")),"White",IF(G601="","","Black"))</f>
        <v/>
      </c>
      <c r="D601" s="47"/>
      <c r="E601" s="48"/>
      <c r="F601" s="48"/>
      <c r="G601" s="48"/>
      <c r="H601" s="48"/>
      <c r="I601" s="48"/>
      <c r="J601" s="48"/>
      <c r="K601" s="49"/>
      <c r="L601" s="50" t="str">
        <f aca="false">IF(E601=Data_Hidden!$A$13,"A", IF(E601=Data_Hidden!$A$14,"B",IF(E601=Data_Hidden!$A$15,"C",IF(E601=Data_Hidden!$A$16,"D",IF(E601=Data_Hidden!$A$17,"E",IF(E601=Data_Hidden!$A$18,"H",IF(E601=Data_Hidden!$A$19,"HPVH","")))))))</f>
        <v/>
      </c>
      <c r="M601" s="50" t="str">
        <f aca="false">IF(J601=Data_Hidden!$E$2,360,"")</f>
        <v/>
      </c>
      <c r="N601" s="50" t="e">
        <f aca="false">IF(OR(#REF!&lt;&gt;"",#REF!&lt;&gt;"",#REF!&lt;&gt;"",G601&lt;&gt;"",#REF!&lt;&gt;""),"Y","")</f>
        <v>#REF!</v>
      </c>
      <c r="O601" s="50" t="str">
        <f aca="false">MID(K601,3,4)</f>
        <v/>
      </c>
      <c r="P601" s="51" t="str">
        <f aca="false">IF(K601&gt;0,CONCATENATE("Y",O601,"_",L601,M601,N601,),"")</f>
        <v/>
      </c>
      <c r="Q601" s="52" t="n">
        <f aca="false">K601</f>
        <v>0</v>
      </c>
      <c r="R601" s="33"/>
      <c r="S601" s="33"/>
      <c r="T601" s="33"/>
    </row>
    <row r="602" customFormat="false" ht="15.75" hidden="false" customHeight="true" outlineLevel="0" collapsed="false">
      <c r="A602" s="44" t="n">
        <v>600</v>
      </c>
      <c r="B602" s="45"/>
      <c r="C602" s="54" t="str">
        <f aca="false">IF((OR(G602="Water",G602="Air",G602="Liquids and fixed materials",G602="Alkalis",G602="Firefighting medium")),"White",IF(G602="","","Black"))</f>
        <v/>
      </c>
      <c r="D602" s="47"/>
      <c r="E602" s="48"/>
      <c r="F602" s="48"/>
      <c r="G602" s="48"/>
      <c r="H602" s="48"/>
      <c r="I602" s="48"/>
      <c r="J602" s="48"/>
      <c r="K602" s="49"/>
      <c r="L602" s="50" t="str">
        <f aca="false">IF(E602=Data_Hidden!$A$13,"A", IF(E602=Data_Hidden!$A$14,"B",IF(E602=Data_Hidden!$A$15,"C",IF(E602=Data_Hidden!$A$16,"D",IF(E602=Data_Hidden!$A$17,"E",IF(E602=Data_Hidden!$A$18,"H",IF(E602=Data_Hidden!$A$19,"HPVH","")))))))</f>
        <v/>
      </c>
      <c r="M602" s="50" t="str">
        <f aca="false">IF(J602=Data_Hidden!$E$2,360,"")</f>
        <v/>
      </c>
      <c r="N602" s="50" t="e">
        <f aca="false">IF(OR(#REF!&lt;&gt;"",#REF!&lt;&gt;"",#REF!&lt;&gt;"",G602&lt;&gt;"",#REF!&lt;&gt;""),"Y","")</f>
        <v>#REF!</v>
      </c>
      <c r="O602" s="50" t="str">
        <f aca="false">MID(K602,3,4)</f>
        <v/>
      </c>
      <c r="P602" s="51" t="str">
        <f aca="false">IF(K602&gt;0,CONCATENATE("Y",O602,"_",L602,M602,N602,),"")</f>
        <v/>
      </c>
      <c r="Q602" s="52" t="n">
        <f aca="false">K602</f>
        <v>0</v>
      </c>
      <c r="R602" s="33"/>
      <c r="S602" s="33"/>
      <c r="T602" s="33"/>
    </row>
    <row r="603" customFormat="false" ht="15.75" hidden="false" customHeight="true" outlineLevel="0" collapsed="false">
      <c r="A603" s="44" t="n">
        <v>601</v>
      </c>
      <c r="B603" s="45"/>
      <c r="C603" s="54" t="str">
        <f aca="false">IF((OR(G603="Water",G603="Air",G603="Liquids and fixed materials",G603="Alkalis",G603="Firefighting medium")),"White",IF(G603="","","Black"))</f>
        <v/>
      </c>
      <c r="D603" s="47"/>
      <c r="E603" s="48"/>
      <c r="F603" s="48"/>
      <c r="G603" s="48"/>
      <c r="H603" s="48"/>
      <c r="I603" s="48"/>
      <c r="J603" s="48"/>
      <c r="K603" s="49"/>
      <c r="L603" s="50" t="str">
        <f aca="false">IF(E603=Data_Hidden!$A$13,"A", IF(E603=Data_Hidden!$A$14,"B",IF(E603=Data_Hidden!$A$15,"C",IF(E603=Data_Hidden!$A$16,"D",IF(E603=Data_Hidden!$A$17,"E",IF(E603=Data_Hidden!$A$18,"H",IF(E603=Data_Hidden!$A$19,"HPVH","")))))))</f>
        <v/>
      </c>
      <c r="M603" s="50" t="str">
        <f aca="false">IF(J603=Data_Hidden!$E$2,360,"")</f>
        <v/>
      </c>
      <c r="N603" s="50" t="e">
        <f aca="false">IF(OR(#REF!&lt;&gt;"",#REF!&lt;&gt;"",#REF!&lt;&gt;"",G603&lt;&gt;"",#REF!&lt;&gt;""),"Y","")</f>
        <v>#REF!</v>
      </c>
      <c r="O603" s="50" t="str">
        <f aca="false">MID(K603,3,4)</f>
        <v/>
      </c>
      <c r="P603" s="51" t="str">
        <f aca="false">IF(K603&gt;0,CONCATENATE("Y",O603,"_",L603,M603,N603,),"")</f>
        <v/>
      </c>
      <c r="Q603" s="52" t="n">
        <f aca="false">K603</f>
        <v>0</v>
      </c>
      <c r="R603" s="33"/>
      <c r="S603" s="33"/>
      <c r="T603" s="33"/>
    </row>
    <row r="604" customFormat="false" ht="15.75" hidden="false" customHeight="true" outlineLevel="0" collapsed="false">
      <c r="A604" s="44" t="n">
        <v>602</v>
      </c>
      <c r="B604" s="45"/>
      <c r="C604" s="54" t="str">
        <f aca="false">IF((OR(G604="Water",G604="Air",G604="Liquids and fixed materials",G604="Alkalis",G604="Firefighting medium")),"White",IF(G604="","","Black"))</f>
        <v/>
      </c>
      <c r="D604" s="47"/>
      <c r="E604" s="48"/>
      <c r="F604" s="48"/>
      <c r="G604" s="48"/>
      <c r="H604" s="48"/>
      <c r="I604" s="48"/>
      <c r="J604" s="48"/>
      <c r="K604" s="49"/>
      <c r="L604" s="50" t="str">
        <f aca="false">IF(E604=Data_Hidden!$A$13,"A", IF(E604=Data_Hidden!$A$14,"B",IF(E604=Data_Hidden!$A$15,"C",IF(E604=Data_Hidden!$A$16,"D",IF(E604=Data_Hidden!$A$17,"E",IF(E604=Data_Hidden!$A$18,"H",IF(E604=Data_Hidden!$A$19,"HPVH","")))))))</f>
        <v/>
      </c>
      <c r="M604" s="50" t="str">
        <f aca="false">IF(J604=Data_Hidden!$E$2,360,"")</f>
        <v/>
      </c>
      <c r="N604" s="50" t="e">
        <f aca="false">IF(OR(#REF!&lt;&gt;"",#REF!&lt;&gt;"",#REF!&lt;&gt;"",G604&lt;&gt;"",#REF!&lt;&gt;""),"Y","")</f>
        <v>#REF!</v>
      </c>
      <c r="O604" s="50" t="str">
        <f aca="false">MID(K604,3,4)</f>
        <v/>
      </c>
      <c r="P604" s="51" t="str">
        <f aca="false">IF(K604&gt;0,CONCATENATE("Y",O604,"_",L604,M604,N604,),"")</f>
        <v/>
      </c>
      <c r="Q604" s="52" t="n">
        <f aca="false">K604</f>
        <v>0</v>
      </c>
      <c r="R604" s="33"/>
      <c r="S604" s="33"/>
      <c r="T604" s="33"/>
    </row>
    <row r="605" customFormat="false" ht="15.75" hidden="false" customHeight="true" outlineLevel="0" collapsed="false">
      <c r="A605" s="44" t="n">
        <v>603</v>
      </c>
      <c r="B605" s="45"/>
      <c r="C605" s="54" t="str">
        <f aca="false">IF((OR(G605="Water",G605="Air",G605="Liquids and fixed materials",G605="Alkalis",G605="Firefighting medium")),"White",IF(G605="","","Black"))</f>
        <v/>
      </c>
      <c r="D605" s="47"/>
      <c r="E605" s="48"/>
      <c r="F605" s="48"/>
      <c r="G605" s="48"/>
      <c r="H605" s="48"/>
      <c r="I605" s="48"/>
      <c r="J605" s="48"/>
      <c r="K605" s="49"/>
      <c r="L605" s="50" t="str">
        <f aca="false">IF(E605=Data_Hidden!$A$13,"A", IF(E605=Data_Hidden!$A$14,"B",IF(E605=Data_Hidden!$A$15,"C",IF(E605=Data_Hidden!$A$16,"D",IF(E605=Data_Hidden!$A$17,"E",IF(E605=Data_Hidden!$A$18,"H",IF(E605=Data_Hidden!$A$19,"HPVH","")))))))</f>
        <v/>
      </c>
      <c r="M605" s="50" t="str">
        <f aca="false">IF(J605=Data_Hidden!$E$2,360,"")</f>
        <v/>
      </c>
      <c r="N605" s="50" t="e">
        <f aca="false">IF(OR(#REF!&lt;&gt;"",#REF!&lt;&gt;"",#REF!&lt;&gt;"",G605&lt;&gt;"",#REF!&lt;&gt;""),"Y","")</f>
        <v>#REF!</v>
      </c>
      <c r="O605" s="50" t="str">
        <f aca="false">MID(K605,3,4)</f>
        <v/>
      </c>
      <c r="P605" s="51" t="str">
        <f aca="false">IF(K605&gt;0,CONCATENATE("Y",O605,"_",L605,M605,N605,),"")</f>
        <v/>
      </c>
      <c r="Q605" s="52" t="n">
        <f aca="false">K605</f>
        <v>0</v>
      </c>
      <c r="R605" s="33"/>
      <c r="S605" s="33"/>
      <c r="T605" s="33"/>
    </row>
    <row r="606" customFormat="false" ht="15.75" hidden="false" customHeight="true" outlineLevel="0" collapsed="false">
      <c r="A606" s="44" t="n">
        <v>604</v>
      </c>
      <c r="B606" s="45"/>
      <c r="C606" s="54" t="str">
        <f aca="false">IF((OR(G606="Water",G606="Air",G606="Liquids and fixed materials",G606="Alkalis",G606="Firefighting medium")),"White",IF(G606="","","Black"))</f>
        <v/>
      </c>
      <c r="D606" s="47"/>
      <c r="E606" s="48"/>
      <c r="F606" s="48"/>
      <c r="G606" s="48"/>
      <c r="H606" s="48"/>
      <c r="I606" s="48"/>
      <c r="J606" s="48"/>
      <c r="K606" s="49"/>
      <c r="L606" s="50" t="str">
        <f aca="false">IF(E606=Data_Hidden!$A$13,"A", IF(E606=Data_Hidden!$A$14,"B",IF(E606=Data_Hidden!$A$15,"C",IF(E606=Data_Hidden!$A$16,"D",IF(E606=Data_Hidden!$A$17,"E",IF(E606=Data_Hidden!$A$18,"H",IF(E606=Data_Hidden!$A$19,"HPVH","")))))))</f>
        <v/>
      </c>
      <c r="M606" s="50" t="str">
        <f aca="false">IF(J606=Data_Hidden!$E$2,360,"")</f>
        <v/>
      </c>
      <c r="N606" s="50" t="e">
        <f aca="false">IF(OR(#REF!&lt;&gt;"",#REF!&lt;&gt;"",#REF!&lt;&gt;"",G606&lt;&gt;"",#REF!&lt;&gt;""),"Y","")</f>
        <v>#REF!</v>
      </c>
      <c r="O606" s="50" t="str">
        <f aca="false">MID(K606,3,4)</f>
        <v/>
      </c>
      <c r="P606" s="51" t="str">
        <f aca="false">IF(K606&gt;0,CONCATENATE("Y",O606,"_",L606,M606,N606,),"")</f>
        <v/>
      </c>
      <c r="Q606" s="52" t="n">
        <f aca="false">K606</f>
        <v>0</v>
      </c>
      <c r="R606" s="33"/>
      <c r="S606" s="33"/>
      <c r="T606" s="33"/>
    </row>
    <row r="607" customFormat="false" ht="15.75" hidden="false" customHeight="true" outlineLevel="0" collapsed="false">
      <c r="A607" s="44" t="n">
        <v>605</v>
      </c>
      <c r="B607" s="45"/>
      <c r="C607" s="54" t="str">
        <f aca="false">IF((OR(G607="Water",G607="Air",G607="Liquids and fixed materials",G607="Alkalis",G607="Firefighting medium")),"White",IF(G607="","","Black"))</f>
        <v/>
      </c>
      <c r="D607" s="47"/>
      <c r="E607" s="48"/>
      <c r="F607" s="48"/>
      <c r="G607" s="48"/>
      <c r="H607" s="48"/>
      <c r="I607" s="48"/>
      <c r="J607" s="48"/>
      <c r="K607" s="49"/>
      <c r="L607" s="50" t="str">
        <f aca="false">IF(E607=Data_Hidden!$A$13,"A", IF(E607=Data_Hidden!$A$14,"B",IF(E607=Data_Hidden!$A$15,"C",IF(E607=Data_Hidden!$A$16,"D",IF(E607=Data_Hidden!$A$17,"E",IF(E607=Data_Hidden!$A$18,"H",IF(E607=Data_Hidden!$A$19,"HPVH","")))))))</f>
        <v/>
      </c>
      <c r="M607" s="50" t="str">
        <f aca="false">IF(J607=Data_Hidden!$E$2,360,"")</f>
        <v/>
      </c>
      <c r="N607" s="50" t="e">
        <f aca="false">IF(OR(#REF!&lt;&gt;"",#REF!&lt;&gt;"",#REF!&lt;&gt;"",G607&lt;&gt;"",#REF!&lt;&gt;""),"Y","")</f>
        <v>#REF!</v>
      </c>
      <c r="O607" s="50" t="str">
        <f aca="false">MID(K607,3,4)</f>
        <v/>
      </c>
      <c r="P607" s="51" t="str">
        <f aca="false">IF(K607&gt;0,CONCATENATE("Y",O607,"_",L607,M607,N607,),"")</f>
        <v/>
      </c>
      <c r="Q607" s="52" t="n">
        <f aca="false">K607</f>
        <v>0</v>
      </c>
      <c r="R607" s="33"/>
      <c r="S607" s="33"/>
      <c r="T607" s="33"/>
    </row>
    <row r="608" customFormat="false" ht="15.75" hidden="false" customHeight="true" outlineLevel="0" collapsed="false">
      <c r="A608" s="44" t="n">
        <v>606</v>
      </c>
      <c r="B608" s="45"/>
      <c r="C608" s="54" t="str">
        <f aca="false">IF((OR(G608="Water",G608="Air",G608="Liquids and fixed materials",G608="Alkalis",G608="Firefighting medium")),"White",IF(G608="","","Black"))</f>
        <v/>
      </c>
      <c r="D608" s="47"/>
      <c r="E608" s="48"/>
      <c r="F608" s="48"/>
      <c r="G608" s="48"/>
      <c r="H608" s="48"/>
      <c r="I608" s="48"/>
      <c r="J608" s="48"/>
      <c r="K608" s="49"/>
      <c r="L608" s="50" t="str">
        <f aca="false">IF(E608=Data_Hidden!$A$13,"A", IF(E608=Data_Hidden!$A$14,"B",IF(E608=Data_Hidden!$A$15,"C",IF(E608=Data_Hidden!$A$16,"D",IF(E608=Data_Hidden!$A$17,"E",IF(E608=Data_Hidden!$A$18,"H",IF(E608=Data_Hidden!$A$19,"HPVH","")))))))</f>
        <v/>
      </c>
      <c r="M608" s="50" t="str">
        <f aca="false">IF(J608=Data_Hidden!$E$2,360,"")</f>
        <v/>
      </c>
      <c r="N608" s="50" t="e">
        <f aca="false">IF(OR(#REF!&lt;&gt;"",#REF!&lt;&gt;"",#REF!&lt;&gt;"",G608&lt;&gt;"",#REF!&lt;&gt;""),"Y","")</f>
        <v>#REF!</v>
      </c>
      <c r="O608" s="50" t="str">
        <f aca="false">MID(K608,3,4)</f>
        <v/>
      </c>
      <c r="P608" s="51" t="str">
        <f aca="false">IF(K608&gt;0,CONCATENATE("Y",O608,"_",L608,M608,N608,),"")</f>
        <v/>
      </c>
      <c r="Q608" s="52" t="n">
        <f aca="false">K608</f>
        <v>0</v>
      </c>
      <c r="R608" s="33"/>
      <c r="S608" s="33"/>
      <c r="T608" s="33"/>
    </row>
    <row r="609" customFormat="false" ht="15.75" hidden="false" customHeight="true" outlineLevel="0" collapsed="false">
      <c r="A609" s="44" t="n">
        <v>607</v>
      </c>
      <c r="B609" s="45"/>
      <c r="C609" s="54" t="str">
        <f aca="false">IF((OR(G609="Water",G609="Air",G609="Liquids and fixed materials",G609="Alkalis",G609="Firefighting medium")),"White",IF(G609="","","Black"))</f>
        <v/>
      </c>
      <c r="D609" s="47"/>
      <c r="E609" s="48"/>
      <c r="F609" s="48"/>
      <c r="G609" s="48"/>
      <c r="H609" s="48"/>
      <c r="I609" s="48"/>
      <c r="J609" s="48"/>
      <c r="K609" s="49"/>
      <c r="L609" s="50" t="str">
        <f aca="false">IF(E609=Data_Hidden!$A$13,"A", IF(E609=Data_Hidden!$A$14,"B",IF(E609=Data_Hidden!$A$15,"C",IF(E609=Data_Hidden!$A$16,"D",IF(E609=Data_Hidden!$A$17,"E",IF(E609=Data_Hidden!$A$18,"H",IF(E609=Data_Hidden!$A$19,"HPVH","")))))))</f>
        <v/>
      </c>
      <c r="M609" s="50" t="str">
        <f aca="false">IF(J609=Data_Hidden!$E$2,360,"")</f>
        <v/>
      </c>
      <c r="N609" s="50" t="e">
        <f aca="false">IF(OR(#REF!&lt;&gt;"",#REF!&lt;&gt;"",#REF!&lt;&gt;"",G609&lt;&gt;"",#REF!&lt;&gt;""),"Y","")</f>
        <v>#REF!</v>
      </c>
      <c r="O609" s="50" t="str">
        <f aca="false">MID(K609,3,4)</f>
        <v/>
      </c>
      <c r="P609" s="51" t="str">
        <f aca="false">IF(K609&gt;0,CONCATENATE("Y",O609,"_",L609,M609,N609,),"")</f>
        <v/>
      </c>
      <c r="Q609" s="52" t="n">
        <f aca="false">K609</f>
        <v>0</v>
      </c>
      <c r="R609" s="33"/>
      <c r="S609" s="33"/>
      <c r="T609" s="33"/>
    </row>
    <row r="610" customFormat="false" ht="15.75" hidden="false" customHeight="true" outlineLevel="0" collapsed="false">
      <c r="A610" s="44" t="n">
        <v>608</v>
      </c>
      <c r="B610" s="45"/>
      <c r="C610" s="54" t="str">
        <f aca="false">IF((OR(G610="Water",G610="Air",G610="Liquids and fixed materials",G610="Alkalis",G610="Firefighting medium")),"White",IF(G610="","","Black"))</f>
        <v/>
      </c>
      <c r="D610" s="47"/>
      <c r="E610" s="48"/>
      <c r="F610" s="48"/>
      <c r="G610" s="48"/>
      <c r="H610" s="48"/>
      <c r="I610" s="48"/>
      <c r="J610" s="48"/>
      <c r="K610" s="49"/>
      <c r="L610" s="50" t="str">
        <f aca="false">IF(E610=Data_Hidden!$A$13,"A", IF(E610=Data_Hidden!$A$14,"B",IF(E610=Data_Hidden!$A$15,"C",IF(E610=Data_Hidden!$A$16,"D",IF(E610=Data_Hidden!$A$17,"E",IF(E610=Data_Hidden!$A$18,"H",IF(E610=Data_Hidden!$A$19,"HPVH","")))))))</f>
        <v/>
      </c>
      <c r="M610" s="50" t="str">
        <f aca="false">IF(J610=Data_Hidden!$E$2,360,"")</f>
        <v/>
      </c>
      <c r="N610" s="50" t="e">
        <f aca="false">IF(OR(#REF!&lt;&gt;"",#REF!&lt;&gt;"",#REF!&lt;&gt;"",G610&lt;&gt;"",#REF!&lt;&gt;""),"Y","")</f>
        <v>#REF!</v>
      </c>
      <c r="O610" s="50" t="str">
        <f aca="false">MID(K610,3,4)</f>
        <v/>
      </c>
      <c r="P610" s="51" t="str">
        <f aca="false">IF(K610&gt;0,CONCATENATE("Y",O610,"_",L610,M610,N610,),"")</f>
        <v/>
      </c>
      <c r="Q610" s="52" t="n">
        <f aca="false">K610</f>
        <v>0</v>
      </c>
      <c r="R610" s="33"/>
      <c r="S610" s="33"/>
      <c r="T610" s="33"/>
    </row>
    <row r="611" customFormat="false" ht="15.75" hidden="false" customHeight="true" outlineLevel="0" collapsed="false">
      <c r="A611" s="44" t="n">
        <v>609</v>
      </c>
      <c r="B611" s="45"/>
      <c r="C611" s="54" t="str">
        <f aca="false">IF((OR(G611="Water",G611="Air",G611="Liquids and fixed materials",G611="Alkalis",G611="Firefighting medium")),"White",IF(G611="","","Black"))</f>
        <v/>
      </c>
      <c r="D611" s="47"/>
      <c r="E611" s="48"/>
      <c r="F611" s="48"/>
      <c r="G611" s="48"/>
      <c r="H611" s="48"/>
      <c r="I611" s="48"/>
      <c r="J611" s="48"/>
      <c r="K611" s="49"/>
      <c r="L611" s="50" t="str">
        <f aca="false">IF(E611=Data_Hidden!$A$13,"A", IF(E611=Data_Hidden!$A$14,"B",IF(E611=Data_Hidden!$A$15,"C",IF(E611=Data_Hidden!$A$16,"D",IF(E611=Data_Hidden!$A$17,"E",IF(E611=Data_Hidden!$A$18,"H",IF(E611=Data_Hidden!$A$19,"HPVH","")))))))</f>
        <v/>
      </c>
      <c r="M611" s="50" t="str">
        <f aca="false">IF(J611=Data_Hidden!$E$2,360,"")</f>
        <v/>
      </c>
      <c r="N611" s="50" t="e">
        <f aca="false">IF(OR(#REF!&lt;&gt;"",#REF!&lt;&gt;"",#REF!&lt;&gt;"",G611&lt;&gt;"",#REF!&lt;&gt;""),"Y","")</f>
        <v>#REF!</v>
      </c>
      <c r="O611" s="50" t="str">
        <f aca="false">MID(K611,3,4)</f>
        <v/>
      </c>
      <c r="P611" s="51" t="str">
        <f aca="false">IF(K611&gt;0,CONCATENATE("Y",O611,"_",L611,M611,N611,),"")</f>
        <v/>
      </c>
      <c r="Q611" s="52" t="n">
        <f aca="false">K611</f>
        <v>0</v>
      </c>
      <c r="R611" s="33"/>
      <c r="S611" s="33"/>
      <c r="T611" s="33"/>
    </row>
    <row r="612" customFormat="false" ht="15.75" hidden="false" customHeight="true" outlineLevel="0" collapsed="false">
      <c r="A612" s="44" t="n">
        <v>610</v>
      </c>
      <c r="B612" s="45"/>
      <c r="C612" s="54" t="str">
        <f aca="false">IF((OR(G612="Water",G612="Air",G612="Liquids and fixed materials",G612="Alkalis",G612="Firefighting medium")),"White",IF(G612="","","Black"))</f>
        <v/>
      </c>
      <c r="D612" s="47"/>
      <c r="E612" s="48"/>
      <c r="F612" s="48"/>
      <c r="G612" s="48"/>
      <c r="H612" s="48"/>
      <c r="I612" s="48"/>
      <c r="J612" s="48"/>
      <c r="K612" s="49"/>
      <c r="L612" s="50" t="str">
        <f aca="false">IF(E612=Data_Hidden!$A$13,"A", IF(E612=Data_Hidden!$A$14,"B",IF(E612=Data_Hidden!$A$15,"C",IF(E612=Data_Hidden!$A$16,"D",IF(E612=Data_Hidden!$A$17,"E",IF(E612=Data_Hidden!$A$18,"H",IF(E612=Data_Hidden!$A$19,"HPVH","")))))))</f>
        <v/>
      </c>
      <c r="M612" s="50" t="str">
        <f aca="false">IF(J612=Data_Hidden!$E$2,360,"")</f>
        <v/>
      </c>
      <c r="N612" s="50" t="e">
        <f aca="false">IF(OR(#REF!&lt;&gt;"",#REF!&lt;&gt;"",#REF!&lt;&gt;"",G612&lt;&gt;"",#REF!&lt;&gt;""),"Y","")</f>
        <v>#REF!</v>
      </c>
      <c r="O612" s="50" t="str">
        <f aca="false">MID(K612,3,4)</f>
        <v/>
      </c>
      <c r="P612" s="51" t="str">
        <f aca="false">IF(K612&gt;0,CONCATENATE("Y",O612,"_",L612,M612,N612,),"")</f>
        <v/>
      </c>
      <c r="Q612" s="52" t="n">
        <f aca="false">K612</f>
        <v>0</v>
      </c>
      <c r="R612" s="33"/>
      <c r="S612" s="33"/>
      <c r="T612" s="33"/>
    </row>
    <row r="613" customFormat="false" ht="15.75" hidden="false" customHeight="true" outlineLevel="0" collapsed="false">
      <c r="A613" s="44" t="n">
        <v>611</v>
      </c>
      <c r="B613" s="45"/>
      <c r="C613" s="54" t="str">
        <f aca="false">IF((OR(G613="Water",G613="Air",G613="Liquids and fixed materials",G613="Alkalis",G613="Firefighting medium")),"White",IF(G613="","","Black"))</f>
        <v/>
      </c>
      <c r="D613" s="47"/>
      <c r="E613" s="48"/>
      <c r="F613" s="48"/>
      <c r="G613" s="48"/>
      <c r="H613" s="48"/>
      <c r="I613" s="48"/>
      <c r="J613" s="48"/>
      <c r="K613" s="49"/>
      <c r="L613" s="50" t="str">
        <f aca="false">IF(E613=Data_Hidden!$A$13,"A", IF(E613=Data_Hidden!$A$14,"B",IF(E613=Data_Hidden!$A$15,"C",IF(E613=Data_Hidden!$A$16,"D",IF(E613=Data_Hidden!$A$17,"E",IF(E613=Data_Hidden!$A$18,"H",IF(E613=Data_Hidden!$A$19,"HPVH","")))))))</f>
        <v/>
      </c>
      <c r="M613" s="50" t="str">
        <f aca="false">IF(J613=Data_Hidden!$E$2,360,"")</f>
        <v/>
      </c>
      <c r="N613" s="50" t="e">
        <f aca="false">IF(OR(#REF!&lt;&gt;"",#REF!&lt;&gt;"",#REF!&lt;&gt;"",G613&lt;&gt;"",#REF!&lt;&gt;""),"Y","")</f>
        <v>#REF!</v>
      </c>
      <c r="O613" s="50" t="str">
        <f aca="false">MID(K613,3,4)</f>
        <v/>
      </c>
      <c r="P613" s="51" t="str">
        <f aca="false">IF(K613&gt;0,CONCATENATE("Y",O613,"_",L613,M613,N613,),"")</f>
        <v/>
      </c>
      <c r="Q613" s="52" t="n">
        <f aca="false">K613</f>
        <v>0</v>
      </c>
      <c r="R613" s="33"/>
      <c r="S613" s="33"/>
      <c r="T613" s="33"/>
    </row>
    <row r="614" customFormat="false" ht="15.75" hidden="false" customHeight="true" outlineLevel="0" collapsed="false">
      <c r="A614" s="44" t="n">
        <v>612</v>
      </c>
      <c r="B614" s="45"/>
      <c r="C614" s="54" t="str">
        <f aca="false">IF((OR(G614="Water",G614="Air",G614="Liquids and fixed materials",G614="Alkalis",G614="Firefighting medium")),"White",IF(G614="","","Black"))</f>
        <v/>
      </c>
      <c r="D614" s="47"/>
      <c r="E614" s="48"/>
      <c r="F614" s="48"/>
      <c r="G614" s="48"/>
      <c r="H614" s="48"/>
      <c r="I614" s="48"/>
      <c r="J614" s="48"/>
      <c r="K614" s="49"/>
      <c r="L614" s="50" t="str">
        <f aca="false">IF(E614=Data_Hidden!$A$13,"A", IF(E614=Data_Hidden!$A$14,"B",IF(E614=Data_Hidden!$A$15,"C",IF(E614=Data_Hidden!$A$16,"D",IF(E614=Data_Hidden!$A$17,"E",IF(E614=Data_Hidden!$A$18,"H",IF(E614=Data_Hidden!$A$19,"HPVH","")))))))</f>
        <v/>
      </c>
      <c r="M614" s="50" t="str">
        <f aca="false">IF(J614=Data_Hidden!$E$2,360,"")</f>
        <v/>
      </c>
      <c r="N614" s="50" t="e">
        <f aca="false">IF(OR(#REF!&lt;&gt;"",#REF!&lt;&gt;"",#REF!&lt;&gt;"",G614&lt;&gt;"",#REF!&lt;&gt;""),"Y","")</f>
        <v>#REF!</v>
      </c>
      <c r="O614" s="50" t="str">
        <f aca="false">MID(K614,3,4)</f>
        <v/>
      </c>
      <c r="P614" s="51" t="str">
        <f aca="false">IF(K614&gt;0,CONCATENATE("Y",O614,"_",L614,M614,N614,),"")</f>
        <v/>
      </c>
      <c r="Q614" s="52" t="n">
        <f aca="false">K614</f>
        <v>0</v>
      </c>
      <c r="R614" s="33"/>
      <c r="S614" s="33"/>
      <c r="T614" s="33"/>
    </row>
    <row r="615" customFormat="false" ht="15.75" hidden="false" customHeight="true" outlineLevel="0" collapsed="false">
      <c r="A615" s="44" t="n">
        <v>613</v>
      </c>
      <c r="B615" s="45"/>
      <c r="C615" s="54" t="str">
        <f aca="false">IF((OR(G615="Water",G615="Air",G615="Liquids and fixed materials",G615="Alkalis",G615="Firefighting medium")),"White",IF(G615="","","Black"))</f>
        <v/>
      </c>
      <c r="D615" s="47"/>
      <c r="E615" s="48"/>
      <c r="F615" s="48"/>
      <c r="G615" s="48"/>
      <c r="H615" s="48"/>
      <c r="I615" s="48"/>
      <c r="J615" s="48"/>
      <c r="K615" s="49"/>
      <c r="L615" s="50" t="str">
        <f aca="false">IF(E615=Data_Hidden!$A$13,"A", IF(E615=Data_Hidden!$A$14,"B",IF(E615=Data_Hidden!$A$15,"C",IF(E615=Data_Hidden!$A$16,"D",IF(E615=Data_Hidden!$A$17,"E",IF(E615=Data_Hidden!$A$18,"H",IF(E615=Data_Hidden!$A$19,"HPVH","")))))))</f>
        <v/>
      </c>
      <c r="M615" s="50" t="str">
        <f aca="false">IF(J615=Data_Hidden!$E$2,360,"")</f>
        <v/>
      </c>
      <c r="N615" s="50" t="e">
        <f aca="false">IF(OR(#REF!&lt;&gt;"",#REF!&lt;&gt;"",#REF!&lt;&gt;"",G615&lt;&gt;"",#REF!&lt;&gt;""),"Y","")</f>
        <v>#REF!</v>
      </c>
      <c r="O615" s="50" t="str">
        <f aca="false">MID(K615,3,4)</f>
        <v/>
      </c>
      <c r="P615" s="51" t="str">
        <f aca="false">IF(K615&gt;0,CONCATENATE("Y",O615,"_",L615,M615,N615,),"")</f>
        <v/>
      </c>
      <c r="Q615" s="52" t="n">
        <f aca="false">K615</f>
        <v>0</v>
      </c>
      <c r="R615" s="33"/>
      <c r="S615" s="33"/>
      <c r="T615" s="33"/>
    </row>
    <row r="616" customFormat="false" ht="15.75" hidden="false" customHeight="true" outlineLevel="0" collapsed="false">
      <c r="A616" s="44" t="n">
        <v>614</v>
      </c>
      <c r="B616" s="45"/>
      <c r="C616" s="54" t="str">
        <f aca="false">IF((OR(G616="Water",G616="Air",G616="Liquids and fixed materials",G616="Alkalis",G616="Firefighting medium")),"White",IF(G616="","","Black"))</f>
        <v/>
      </c>
      <c r="D616" s="47"/>
      <c r="E616" s="48"/>
      <c r="F616" s="48"/>
      <c r="G616" s="48"/>
      <c r="H616" s="48"/>
      <c r="I616" s="48"/>
      <c r="J616" s="48"/>
      <c r="K616" s="49"/>
      <c r="L616" s="50" t="str">
        <f aca="false">IF(E616=Data_Hidden!$A$13,"A", IF(E616=Data_Hidden!$A$14,"B",IF(E616=Data_Hidden!$A$15,"C",IF(E616=Data_Hidden!$A$16,"D",IF(E616=Data_Hidden!$A$17,"E",IF(E616=Data_Hidden!$A$18,"H",IF(E616=Data_Hidden!$A$19,"HPVH","")))))))</f>
        <v/>
      </c>
      <c r="M616" s="50" t="str">
        <f aca="false">IF(J616=Data_Hidden!$E$2,360,"")</f>
        <v/>
      </c>
      <c r="N616" s="50" t="e">
        <f aca="false">IF(OR(#REF!&lt;&gt;"",#REF!&lt;&gt;"",#REF!&lt;&gt;"",G616&lt;&gt;"",#REF!&lt;&gt;""),"Y","")</f>
        <v>#REF!</v>
      </c>
      <c r="O616" s="50" t="str">
        <f aca="false">MID(K616,3,4)</f>
        <v/>
      </c>
      <c r="P616" s="51" t="str">
        <f aca="false">IF(K616&gt;0,CONCATENATE("Y",O616,"_",L616,M616,N616,),"")</f>
        <v/>
      </c>
      <c r="Q616" s="52" t="n">
        <f aca="false">K616</f>
        <v>0</v>
      </c>
      <c r="R616" s="33"/>
      <c r="S616" s="33"/>
      <c r="T616" s="33"/>
    </row>
    <row r="617" customFormat="false" ht="15.75" hidden="false" customHeight="true" outlineLevel="0" collapsed="false">
      <c r="A617" s="44" t="n">
        <v>615</v>
      </c>
      <c r="B617" s="45"/>
      <c r="C617" s="54" t="str">
        <f aca="false">IF((OR(G617="Water",G617="Air",G617="Liquids and fixed materials",G617="Alkalis",G617="Firefighting medium")),"White",IF(G617="","","Black"))</f>
        <v/>
      </c>
      <c r="D617" s="47"/>
      <c r="E617" s="48"/>
      <c r="F617" s="48"/>
      <c r="G617" s="48"/>
      <c r="H617" s="48"/>
      <c r="I617" s="48"/>
      <c r="J617" s="48"/>
      <c r="K617" s="49"/>
      <c r="L617" s="50" t="str">
        <f aca="false">IF(E617=Data_Hidden!$A$13,"A", IF(E617=Data_Hidden!$A$14,"B",IF(E617=Data_Hidden!$A$15,"C",IF(E617=Data_Hidden!$A$16,"D",IF(E617=Data_Hidden!$A$17,"E",IF(E617=Data_Hidden!$A$18,"H",IF(E617=Data_Hidden!$A$19,"HPVH","")))))))</f>
        <v/>
      </c>
      <c r="M617" s="50" t="str">
        <f aca="false">IF(J617=Data_Hidden!$E$2,360,"")</f>
        <v/>
      </c>
      <c r="N617" s="50" t="e">
        <f aca="false">IF(OR(#REF!&lt;&gt;"",#REF!&lt;&gt;"",#REF!&lt;&gt;"",G617&lt;&gt;"",#REF!&lt;&gt;""),"Y","")</f>
        <v>#REF!</v>
      </c>
      <c r="O617" s="50" t="str">
        <f aca="false">MID(K617,3,4)</f>
        <v/>
      </c>
      <c r="P617" s="51" t="str">
        <f aca="false">IF(K617&gt;0,CONCATENATE("Y",O617,"_",L617,M617,N617,),"")</f>
        <v/>
      </c>
      <c r="Q617" s="52" t="n">
        <f aca="false">K617</f>
        <v>0</v>
      </c>
      <c r="R617" s="33"/>
      <c r="S617" s="33"/>
      <c r="T617" s="33"/>
    </row>
    <row r="618" customFormat="false" ht="15.75" hidden="false" customHeight="true" outlineLevel="0" collapsed="false">
      <c r="A618" s="44" t="n">
        <v>616</v>
      </c>
      <c r="B618" s="45"/>
      <c r="C618" s="54" t="str">
        <f aca="false">IF((OR(G618="Water",G618="Air",G618="Liquids and fixed materials",G618="Alkalis",G618="Firefighting medium")),"White",IF(G618="","","Black"))</f>
        <v/>
      </c>
      <c r="D618" s="47"/>
      <c r="E618" s="48"/>
      <c r="F618" s="48"/>
      <c r="G618" s="48"/>
      <c r="H618" s="48"/>
      <c r="I618" s="48"/>
      <c r="J618" s="48"/>
      <c r="K618" s="49"/>
      <c r="L618" s="50" t="str">
        <f aca="false">IF(E618=Data_Hidden!$A$13,"A", IF(E618=Data_Hidden!$A$14,"B",IF(E618=Data_Hidden!$A$15,"C",IF(E618=Data_Hidden!$A$16,"D",IF(E618=Data_Hidden!$A$17,"E",IF(E618=Data_Hidden!$A$18,"H",IF(E618=Data_Hidden!$A$19,"HPVH","")))))))</f>
        <v/>
      </c>
      <c r="M618" s="50" t="str">
        <f aca="false">IF(J618=Data_Hidden!$E$2,360,"")</f>
        <v/>
      </c>
      <c r="N618" s="50" t="e">
        <f aca="false">IF(OR(#REF!&lt;&gt;"",#REF!&lt;&gt;"",#REF!&lt;&gt;"",G618&lt;&gt;"",#REF!&lt;&gt;""),"Y","")</f>
        <v>#REF!</v>
      </c>
      <c r="O618" s="50" t="str">
        <f aca="false">MID(K618,3,4)</f>
        <v/>
      </c>
      <c r="P618" s="51" t="str">
        <f aca="false">IF(K618&gt;0,CONCATENATE("Y",O618,"_",L618,M618,N618,),"")</f>
        <v/>
      </c>
      <c r="Q618" s="52" t="n">
        <f aca="false">K618</f>
        <v>0</v>
      </c>
      <c r="R618" s="33"/>
      <c r="S618" s="33"/>
      <c r="T618" s="33"/>
    </row>
    <row r="619" customFormat="false" ht="15.75" hidden="false" customHeight="true" outlineLevel="0" collapsed="false">
      <c r="A619" s="44" t="n">
        <v>617</v>
      </c>
      <c r="B619" s="45"/>
      <c r="C619" s="54" t="str">
        <f aca="false">IF((OR(G619="Water",G619="Air",G619="Liquids and fixed materials",G619="Alkalis",G619="Firefighting medium")),"White",IF(G619="","","Black"))</f>
        <v/>
      </c>
      <c r="D619" s="47"/>
      <c r="E619" s="48"/>
      <c r="F619" s="48"/>
      <c r="G619" s="48"/>
      <c r="H619" s="48"/>
      <c r="I619" s="48"/>
      <c r="J619" s="48"/>
      <c r="K619" s="49"/>
      <c r="L619" s="50" t="str">
        <f aca="false">IF(E619=Data_Hidden!$A$13,"A", IF(E619=Data_Hidden!$A$14,"B",IF(E619=Data_Hidden!$A$15,"C",IF(E619=Data_Hidden!$A$16,"D",IF(E619=Data_Hidden!$A$17,"E",IF(E619=Data_Hidden!$A$18,"H",IF(E619=Data_Hidden!$A$19,"HPVH","")))))))</f>
        <v/>
      </c>
      <c r="M619" s="50" t="str">
        <f aca="false">IF(J619=Data_Hidden!$E$2,360,"")</f>
        <v/>
      </c>
      <c r="N619" s="50" t="e">
        <f aca="false">IF(OR(#REF!&lt;&gt;"",#REF!&lt;&gt;"",#REF!&lt;&gt;"",G619&lt;&gt;"",#REF!&lt;&gt;""),"Y","")</f>
        <v>#REF!</v>
      </c>
      <c r="O619" s="50" t="str">
        <f aca="false">MID(K619,3,4)</f>
        <v/>
      </c>
      <c r="P619" s="51" t="str">
        <f aca="false">IF(K619&gt;0,CONCATENATE("Y",O619,"_",L619,M619,N619,),"")</f>
        <v/>
      </c>
      <c r="Q619" s="52" t="n">
        <f aca="false">K619</f>
        <v>0</v>
      </c>
      <c r="R619" s="33"/>
      <c r="S619" s="33"/>
      <c r="T619" s="33"/>
    </row>
    <row r="620" customFormat="false" ht="15.75" hidden="false" customHeight="true" outlineLevel="0" collapsed="false">
      <c r="A620" s="44" t="n">
        <v>618</v>
      </c>
      <c r="B620" s="45"/>
      <c r="C620" s="54" t="str">
        <f aca="false">IF((OR(G620="Water",G620="Air",G620="Liquids and fixed materials",G620="Alkalis",G620="Firefighting medium")),"White",IF(G620="","","Black"))</f>
        <v/>
      </c>
      <c r="D620" s="47"/>
      <c r="E620" s="48"/>
      <c r="F620" s="48"/>
      <c r="G620" s="48"/>
      <c r="H620" s="48"/>
      <c r="I620" s="48"/>
      <c r="J620" s="48"/>
      <c r="K620" s="49"/>
      <c r="L620" s="50" t="str">
        <f aca="false">IF(E620=Data_Hidden!$A$13,"A", IF(E620=Data_Hidden!$A$14,"B",IF(E620=Data_Hidden!$A$15,"C",IF(E620=Data_Hidden!$A$16,"D",IF(E620=Data_Hidden!$A$17,"E",IF(E620=Data_Hidden!$A$18,"H",IF(E620=Data_Hidden!$A$19,"HPVH","")))))))</f>
        <v/>
      </c>
      <c r="M620" s="50" t="str">
        <f aca="false">IF(J620=Data_Hidden!$E$2,360,"")</f>
        <v/>
      </c>
      <c r="N620" s="50" t="e">
        <f aca="false">IF(OR(#REF!&lt;&gt;"",#REF!&lt;&gt;"",#REF!&lt;&gt;"",G620&lt;&gt;"",#REF!&lt;&gt;""),"Y","")</f>
        <v>#REF!</v>
      </c>
      <c r="O620" s="50" t="str">
        <f aca="false">MID(K620,3,4)</f>
        <v/>
      </c>
      <c r="P620" s="51" t="str">
        <f aca="false">IF(K620&gt;0,CONCATENATE("Y",O620,"_",L620,M620,N620,),"")</f>
        <v/>
      </c>
      <c r="Q620" s="52" t="n">
        <f aca="false">K620</f>
        <v>0</v>
      </c>
      <c r="R620" s="33"/>
      <c r="S620" s="33"/>
      <c r="T620" s="33"/>
    </row>
    <row r="621" customFormat="false" ht="15.75" hidden="false" customHeight="true" outlineLevel="0" collapsed="false">
      <c r="A621" s="44" t="n">
        <v>619</v>
      </c>
      <c r="B621" s="45"/>
      <c r="C621" s="54" t="str">
        <f aca="false">IF((OR(G621="Water",G621="Air",G621="Liquids and fixed materials",G621="Alkalis",G621="Firefighting medium")),"White",IF(G621="","","Black"))</f>
        <v/>
      </c>
      <c r="D621" s="47"/>
      <c r="E621" s="48"/>
      <c r="F621" s="48"/>
      <c r="G621" s="48"/>
      <c r="H621" s="48"/>
      <c r="I621" s="48"/>
      <c r="J621" s="48"/>
      <c r="K621" s="49"/>
      <c r="L621" s="50" t="str">
        <f aca="false">IF(E621=Data_Hidden!$A$13,"A", IF(E621=Data_Hidden!$A$14,"B",IF(E621=Data_Hidden!$A$15,"C",IF(E621=Data_Hidden!$A$16,"D",IF(E621=Data_Hidden!$A$17,"E",IF(E621=Data_Hidden!$A$18,"H",IF(E621=Data_Hidden!$A$19,"HPVH","")))))))</f>
        <v/>
      </c>
      <c r="M621" s="50" t="str">
        <f aca="false">IF(J621=Data_Hidden!$E$2,360,"")</f>
        <v/>
      </c>
      <c r="N621" s="50" t="e">
        <f aca="false">IF(OR(#REF!&lt;&gt;"",#REF!&lt;&gt;"",#REF!&lt;&gt;"",G621&lt;&gt;"",#REF!&lt;&gt;""),"Y","")</f>
        <v>#REF!</v>
      </c>
      <c r="O621" s="50" t="str">
        <f aca="false">MID(K621,3,4)</f>
        <v/>
      </c>
      <c r="P621" s="51" t="str">
        <f aca="false">IF(K621&gt;0,CONCATENATE("Y",O621,"_",L621,M621,N621,),"")</f>
        <v/>
      </c>
      <c r="Q621" s="52" t="n">
        <f aca="false">K621</f>
        <v>0</v>
      </c>
      <c r="R621" s="33"/>
      <c r="S621" s="33"/>
      <c r="T621" s="33"/>
    </row>
    <row r="622" customFormat="false" ht="15.75" hidden="false" customHeight="true" outlineLevel="0" collapsed="false">
      <c r="A622" s="44" t="n">
        <v>620</v>
      </c>
      <c r="B622" s="45"/>
      <c r="C622" s="54" t="str">
        <f aca="false">IF((OR(G622="Water",G622="Air",G622="Liquids and fixed materials",G622="Alkalis",G622="Firefighting medium")),"White",IF(G622="","","Black"))</f>
        <v/>
      </c>
      <c r="D622" s="47"/>
      <c r="E622" s="48"/>
      <c r="F622" s="48"/>
      <c r="G622" s="48"/>
      <c r="H622" s="48"/>
      <c r="I622" s="48"/>
      <c r="J622" s="48"/>
      <c r="K622" s="49"/>
      <c r="L622" s="50" t="str">
        <f aca="false">IF(E622=Data_Hidden!$A$13,"A", IF(E622=Data_Hidden!$A$14,"B",IF(E622=Data_Hidden!$A$15,"C",IF(E622=Data_Hidden!$A$16,"D",IF(E622=Data_Hidden!$A$17,"E",IF(E622=Data_Hidden!$A$18,"H",IF(E622=Data_Hidden!$A$19,"HPVH","")))))))</f>
        <v/>
      </c>
      <c r="M622" s="50" t="str">
        <f aca="false">IF(J622=Data_Hidden!$E$2,360,"")</f>
        <v/>
      </c>
      <c r="N622" s="50" t="e">
        <f aca="false">IF(OR(#REF!&lt;&gt;"",#REF!&lt;&gt;"",#REF!&lt;&gt;"",G622&lt;&gt;"",#REF!&lt;&gt;""),"Y","")</f>
        <v>#REF!</v>
      </c>
      <c r="O622" s="50" t="str">
        <f aca="false">MID(K622,3,4)</f>
        <v/>
      </c>
      <c r="P622" s="51" t="str">
        <f aca="false">IF(K622&gt;0,CONCATENATE("Y",O622,"_",L622,M622,N622,),"")</f>
        <v/>
      </c>
      <c r="Q622" s="52" t="n">
        <f aca="false">K622</f>
        <v>0</v>
      </c>
      <c r="R622" s="33"/>
      <c r="S622" s="33"/>
      <c r="T622" s="33"/>
    </row>
    <row r="623" customFormat="false" ht="15.75" hidden="false" customHeight="true" outlineLevel="0" collapsed="false">
      <c r="A623" s="44" t="n">
        <v>621</v>
      </c>
      <c r="B623" s="45"/>
      <c r="C623" s="54" t="str">
        <f aca="false">IF((OR(G623="Water",G623="Air",G623="Liquids and fixed materials",G623="Alkalis",G623="Firefighting medium")),"White",IF(G623="","","Black"))</f>
        <v/>
      </c>
      <c r="D623" s="47"/>
      <c r="E623" s="48"/>
      <c r="F623" s="48"/>
      <c r="G623" s="48"/>
      <c r="H623" s="48"/>
      <c r="I623" s="48"/>
      <c r="J623" s="48"/>
      <c r="K623" s="49"/>
      <c r="L623" s="50" t="str">
        <f aca="false">IF(E623=Data_Hidden!$A$13,"A", IF(E623=Data_Hidden!$A$14,"B",IF(E623=Data_Hidden!$A$15,"C",IF(E623=Data_Hidden!$A$16,"D",IF(E623=Data_Hidden!$A$17,"E",IF(E623=Data_Hidden!$A$18,"H",IF(E623=Data_Hidden!$A$19,"HPVH","")))))))</f>
        <v/>
      </c>
      <c r="M623" s="50" t="str">
        <f aca="false">IF(J623=Data_Hidden!$E$2,360,"")</f>
        <v/>
      </c>
      <c r="N623" s="50" t="e">
        <f aca="false">IF(OR(#REF!&lt;&gt;"",#REF!&lt;&gt;"",#REF!&lt;&gt;"",G623&lt;&gt;"",#REF!&lt;&gt;""),"Y","")</f>
        <v>#REF!</v>
      </c>
      <c r="O623" s="50" t="str">
        <f aca="false">MID(K623,3,4)</f>
        <v/>
      </c>
      <c r="P623" s="51" t="str">
        <f aca="false">IF(K623&gt;0,CONCATENATE("Y",O623,"_",L623,M623,N623,),"")</f>
        <v/>
      </c>
      <c r="Q623" s="52" t="n">
        <f aca="false">K623</f>
        <v>0</v>
      </c>
      <c r="R623" s="33"/>
      <c r="S623" s="33"/>
      <c r="T623" s="33"/>
    </row>
    <row r="624" customFormat="false" ht="15.75" hidden="false" customHeight="true" outlineLevel="0" collapsed="false">
      <c r="A624" s="44" t="n">
        <v>622</v>
      </c>
      <c r="B624" s="45"/>
      <c r="C624" s="54" t="str">
        <f aca="false">IF((OR(G624="Water",G624="Air",G624="Liquids and fixed materials",G624="Alkalis",G624="Firefighting medium")),"White",IF(G624="","","Black"))</f>
        <v/>
      </c>
      <c r="D624" s="47"/>
      <c r="E624" s="48"/>
      <c r="F624" s="48"/>
      <c r="G624" s="48"/>
      <c r="H624" s="48"/>
      <c r="I624" s="48"/>
      <c r="J624" s="48"/>
      <c r="K624" s="49"/>
      <c r="L624" s="50" t="str">
        <f aca="false">IF(E624=Data_Hidden!$A$13,"A", IF(E624=Data_Hidden!$A$14,"B",IF(E624=Data_Hidden!$A$15,"C",IF(E624=Data_Hidden!$A$16,"D",IF(E624=Data_Hidden!$A$17,"E",IF(E624=Data_Hidden!$A$18,"H",IF(E624=Data_Hidden!$A$19,"HPVH","")))))))</f>
        <v/>
      </c>
      <c r="M624" s="50" t="str">
        <f aca="false">IF(J624=Data_Hidden!$E$2,360,"")</f>
        <v/>
      </c>
      <c r="N624" s="50" t="e">
        <f aca="false">IF(OR(#REF!&lt;&gt;"",#REF!&lt;&gt;"",#REF!&lt;&gt;"",G624&lt;&gt;"",#REF!&lt;&gt;""),"Y","")</f>
        <v>#REF!</v>
      </c>
      <c r="O624" s="50" t="str">
        <f aca="false">MID(K624,3,4)</f>
        <v/>
      </c>
      <c r="P624" s="51" t="str">
        <f aca="false">IF(K624&gt;0,CONCATENATE("Y",O624,"_",L624,M624,N624,),"")</f>
        <v/>
      </c>
      <c r="Q624" s="52" t="n">
        <f aca="false">K624</f>
        <v>0</v>
      </c>
      <c r="R624" s="33"/>
      <c r="S624" s="33"/>
      <c r="T624" s="33"/>
    </row>
    <row r="625" customFormat="false" ht="15.75" hidden="false" customHeight="true" outlineLevel="0" collapsed="false">
      <c r="A625" s="44" t="n">
        <v>623</v>
      </c>
      <c r="B625" s="45"/>
      <c r="C625" s="54" t="str">
        <f aca="false">IF((OR(G625="Water",G625="Air",G625="Liquids and fixed materials",G625="Alkalis",G625="Firefighting medium")),"White",IF(G625="","","Black"))</f>
        <v/>
      </c>
      <c r="D625" s="47"/>
      <c r="E625" s="48"/>
      <c r="F625" s="48"/>
      <c r="G625" s="48"/>
      <c r="H625" s="48"/>
      <c r="I625" s="48"/>
      <c r="J625" s="48"/>
      <c r="K625" s="49"/>
      <c r="L625" s="50" t="str">
        <f aca="false">IF(E625=Data_Hidden!$A$13,"A", IF(E625=Data_Hidden!$A$14,"B",IF(E625=Data_Hidden!$A$15,"C",IF(E625=Data_Hidden!$A$16,"D",IF(E625=Data_Hidden!$A$17,"E",IF(E625=Data_Hidden!$A$18,"H",IF(E625=Data_Hidden!$A$19,"HPVH","")))))))</f>
        <v/>
      </c>
      <c r="M625" s="50" t="str">
        <f aca="false">IF(J625=Data_Hidden!$E$2,360,"")</f>
        <v/>
      </c>
      <c r="N625" s="50" t="e">
        <f aca="false">IF(OR(#REF!&lt;&gt;"",#REF!&lt;&gt;"",#REF!&lt;&gt;"",G625&lt;&gt;"",#REF!&lt;&gt;""),"Y","")</f>
        <v>#REF!</v>
      </c>
      <c r="O625" s="50" t="str">
        <f aca="false">MID(K625,3,4)</f>
        <v/>
      </c>
      <c r="P625" s="51" t="str">
        <f aca="false">IF(K625&gt;0,CONCATENATE("Y",O625,"_",L625,M625,N625,),"")</f>
        <v/>
      </c>
      <c r="Q625" s="52" t="n">
        <f aca="false">K625</f>
        <v>0</v>
      </c>
      <c r="R625" s="33"/>
      <c r="S625" s="33"/>
      <c r="T625" s="33"/>
    </row>
    <row r="626" customFormat="false" ht="15.75" hidden="false" customHeight="true" outlineLevel="0" collapsed="false">
      <c r="A626" s="44" t="n">
        <v>624</v>
      </c>
      <c r="B626" s="45"/>
      <c r="C626" s="54" t="str">
        <f aca="false">IF((OR(G626="Water",G626="Air",G626="Liquids and fixed materials",G626="Alkalis",G626="Firefighting medium")),"White",IF(G626="","","Black"))</f>
        <v/>
      </c>
      <c r="D626" s="47"/>
      <c r="E626" s="48"/>
      <c r="F626" s="48"/>
      <c r="G626" s="48"/>
      <c r="H626" s="48"/>
      <c r="I626" s="48"/>
      <c r="J626" s="48"/>
      <c r="K626" s="49"/>
      <c r="L626" s="50" t="str">
        <f aca="false">IF(E626=Data_Hidden!$A$13,"A", IF(E626=Data_Hidden!$A$14,"B",IF(E626=Data_Hidden!$A$15,"C",IF(E626=Data_Hidden!$A$16,"D",IF(E626=Data_Hidden!$A$17,"E",IF(E626=Data_Hidden!$A$18,"H",IF(E626=Data_Hidden!$A$19,"HPVH","")))))))</f>
        <v/>
      </c>
      <c r="M626" s="50" t="str">
        <f aca="false">IF(J626=Data_Hidden!$E$2,360,"")</f>
        <v/>
      </c>
      <c r="N626" s="50" t="e">
        <f aca="false">IF(OR(#REF!&lt;&gt;"",#REF!&lt;&gt;"",#REF!&lt;&gt;"",G626&lt;&gt;"",#REF!&lt;&gt;""),"Y","")</f>
        <v>#REF!</v>
      </c>
      <c r="O626" s="50" t="str">
        <f aca="false">MID(K626,3,4)</f>
        <v/>
      </c>
      <c r="P626" s="51" t="str">
        <f aca="false">IF(K626&gt;0,CONCATENATE("Y",O626,"_",L626,M626,N626,),"")</f>
        <v/>
      </c>
      <c r="Q626" s="52" t="n">
        <f aca="false">K626</f>
        <v>0</v>
      </c>
      <c r="R626" s="33"/>
      <c r="S626" s="33"/>
      <c r="T626" s="33"/>
    </row>
    <row r="627" customFormat="false" ht="15.75" hidden="false" customHeight="true" outlineLevel="0" collapsed="false">
      <c r="A627" s="44" t="n">
        <v>625</v>
      </c>
      <c r="B627" s="45"/>
      <c r="C627" s="54" t="str">
        <f aca="false">IF((OR(G627="Water",G627="Air",G627="Liquids and fixed materials",G627="Alkalis",G627="Firefighting medium")),"White",IF(G627="","","Black"))</f>
        <v/>
      </c>
      <c r="D627" s="47"/>
      <c r="E627" s="48"/>
      <c r="F627" s="48"/>
      <c r="G627" s="48"/>
      <c r="H627" s="48"/>
      <c r="I627" s="48"/>
      <c r="J627" s="48"/>
      <c r="K627" s="49"/>
      <c r="L627" s="50" t="str">
        <f aca="false">IF(E627=Data_Hidden!$A$13,"A", IF(E627=Data_Hidden!$A$14,"B",IF(E627=Data_Hidden!$A$15,"C",IF(E627=Data_Hidden!$A$16,"D",IF(E627=Data_Hidden!$A$17,"E",IF(E627=Data_Hidden!$A$18,"H",IF(E627=Data_Hidden!$A$19,"HPVH","")))))))</f>
        <v/>
      </c>
      <c r="M627" s="50" t="str">
        <f aca="false">IF(J627=Data_Hidden!$E$2,360,"")</f>
        <v/>
      </c>
      <c r="N627" s="50" t="e">
        <f aca="false">IF(OR(#REF!&lt;&gt;"",#REF!&lt;&gt;"",#REF!&lt;&gt;"",G627&lt;&gt;"",#REF!&lt;&gt;""),"Y","")</f>
        <v>#REF!</v>
      </c>
      <c r="O627" s="50" t="str">
        <f aca="false">MID(K627,3,4)</f>
        <v/>
      </c>
      <c r="P627" s="51" t="str">
        <f aca="false">IF(K627&gt;0,CONCATENATE("Y",O627,"_",L627,M627,N627,),"")</f>
        <v/>
      </c>
      <c r="Q627" s="52" t="n">
        <f aca="false">K627</f>
        <v>0</v>
      </c>
      <c r="R627" s="33"/>
      <c r="S627" s="33"/>
      <c r="T627" s="33"/>
    </row>
    <row r="628" customFormat="false" ht="15.75" hidden="false" customHeight="true" outlineLevel="0" collapsed="false">
      <c r="A628" s="44" t="n">
        <v>626</v>
      </c>
      <c r="B628" s="45"/>
      <c r="C628" s="54" t="str">
        <f aca="false">IF((OR(G628="Water",G628="Air",G628="Liquids and fixed materials",G628="Alkalis",G628="Firefighting medium")),"White",IF(G628="","","Black"))</f>
        <v/>
      </c>
      <c r="D628" s="47"/>
      <c r="E628" s="48"/>
      <c r="F628" s="48"/>
      <c r="G628" s="48"/>
      <c r="H628" s="48"/>
      <c r="I628" s="48"/>
      <c r="J628" s="48"/>
      <c r="K628" s="49"/>
      <c r="L628" s="50" t="str">
        <f aca="false">IF(E628=Data_Hidden!$A$13,"A", IF(E628=Data_Hidden!$A$14,"B",IF(E628=Data_Hidden!$A$15,"C",IF(E628=Data_Hidden!$A$16,"D",IF(E628=Data_Hidden!$A$17,"E",IF(E628=Data_Hidden!$A$18,"H",IF(E628=Data_Hidden!$A$19,"HPVH","")))))))</f>
        <v/>
      </c>
      <c r="M628" s="50" t="str">
        <f aca="false">IF(J628=Data_Hidden!$E$2,360,"")</f>
        <v/>
      </c>
      <c r="N628" s="50" t="e">
        <f aca="false">IF(OR(#REF!&lt;&gt;"",#REF!&lt;&gt;"",#REF!&lt;&gt;"",G628&lt;&gt;"",#REF!&lt;&gt;""),"Y","")</f>
        <v>#REF!</v>
      </c>
      <c r="O628" s="50" t="str">
        <f aca="false">MID(K628,3,4)</f>
        <v/>
      </c>
      <c r="P628" s="51" t="str">
        <f aca="false">IF(K628&gt;0,CONCATENATE("Y",O628,"_",L628,M628,N628,),"")</f>
        <v/>
      </c>
      <c r="Q628" s="52" t="n">
        <f aca="false">K628</f>
        <v>0</v>
      </c>
      <c r="R628" s="33"/>
      <c r="S628" s="33"/>
      <c r="T628" s="33"/>
    </row>
    <row r="629" customFormat="false" ht="15.75" hidden="false" customHeight="true" outlineLevel="0" collapsed="false">
      <c r="A629" s="44" t="n">
        <v>627</v>
      </c>
      <c r="B629" s="45"/>
      <c r="C629" s="54" t="str">
        <f aca="false">IF((OR(G629="Water",G629="Air",G629="Liquids and fixed materials",G629="Alkalis",G629="Firefighting medium")),"White",IF(G629="","","Black"))</f>
        <v/>
      </c>
      <c r="D629" s="47"/>
      <c r="E629" s="48"/>
      <c r="F629" s="48"/>
      <c r="G629" s="48"/>
      <c r="H629" s="48"/>
      <c r="I629" s="48"/>
      <c r="J629" s="48"/>
      <c r="K629" s="49"/>
      <c r="L629" s="50" t="str">
        <f aca="false">IF(E629=Data_Hidden!$A$13,"A", IF(E629=Data_Hidden!$A$14,"B",IF(E629=Data_Hidden!$A$15,"C",IF(E629=Data_Hidden!$A$16,"D",IF(E629=Data_Hidden!$A$17,"E",IF(E629=Data_Hidden!$A$18,"H",IF(E629=Data_Hidden!$A$19,"HPVH","")))))))</f>
        <v/>
      </c>
      <c r="M629" s="50" t="str">
        <f aca="false">IF(J629=Data_Hidden!$E$2,360,"")</f>
        <v/>
      </c>
      <c r="N629" s="50" t="e">
        <f aca="false">IF(OR(#REF!&lt;&gt;"",#REF!&lt;&gt;"",#REF!&lt;&gt;"",G629&lt;&gt;"",#REF!&lt;&gt;""),"Y","")</f>
        <v>#REF!</v>
      </c>
      <c r="O629" s="50" t="str">
        <f aca="false">MID(K629,3,4)</f>
        <v/>
      </c>
      <c r="P629" s="51" t="str">
        <f aca="false">IF(K629&gt;0,CONCATENATE("Y",O629,"_",L629,M629,N629,),"")</f>
        <v/>
      </c>
      <c r="Q629" s="52" t="n">
        <f aca="false">K629</f>
        <v>0</v>
      </c>
      <c r="R629" s="33"/>
      <c r="S629" s="33"/>
      <c r="T629" s="33"/>
    </row>
    <row r="630" customFormat="false" ht="15.75" hidden="false" customHeight="true" outlineLevel="0" collapsed="false">
      <c r="A630" s="44" t="n">
        <v>628</v>
      </c>
      <c r="B630" s="45"/>
      <c r="C630" s="54" t="str">
        <f aca="false">IF((OR(G630="Water",G630="Air",G630="Liquids and fixed materials",G630="Alkalis",G630="Firefighting medium")),"White",IF(G630="","","Black"))</f>
        <v/>
      </c>
      <c r="D630" s="47"/>
      <c r="E630" s="48"/>
      <c r="F630" s="48"/>
      <c r="G630" s="48"/>
      <c r="H630" s="48"/>
      <c r="I630" s="48"/>
      <c r="J630" s="48"/>
      <c r="K630" s="49"/>
      <c r="L630" s="50" t="str">
        <f aca="false">IF(E630=Data_Hidden!$A$13,"A", IF(E630=Data_Hidden!$A$14,"B",IF(E630=Data_Hidden!$A$15,"C",IF(E630=Data_Hidden!$A$16,"D",IF(E630=Data_Hidden!$A$17,"E",IF(E630=Data_Hidden!$A$18,"H",IF(E630=Data_Hidden!$A$19,"HPVH","")))))))</f>
        <v/>
      </c>
      <c r="M630" s="50" t="str">
        <f aca="false">IF(J630=Data_Hidden!$E$2,360,"")</f>
        <v/>
      </c>
      <c r="N630" s="50" t="e">
        <f aca="false">IF(OR(#REF!&lt;&gt;"",#REF!&lt;&gt;"",#REF!&lt;&gt;"",G630&lt;&gt;"",#REF!&lt;&gt;""),"Y","")</f>
        <v>#REF!</v>
      </c>
      <c r="O630" s="50" t="str">
        <f aca="false">MID(K630,3,4)</f>
        <v/>
      </c>
      <c r="P630" s="51" t="str">
        <f aca="false">IF(K630&gt;0,CONCATENATE("Y",O630,"_",L630,M630,N630,),"")</f>
        <v/>
      </c>
      <c r="Q630" s="52" t="n">
        <f aca="false">K630</f>
        <v>0</v>
      </c>
      <c r="R630" s="33"/>
      <c r="S630" s="33"/>
      <c r="T630" s="33"/>
    </row>
    <row r="631" customFormat="false" ht="15.75" hidden="false" customHeight="true" outlineLevel="0" collapsed="false">
      <c r="A631" s="44" t="n">
        <v>629</v>
      </c>
      <c r="B631" s="45"/>
      <c r="C631" s="54" t="str">
        <f aca="false">IF((OR(G631="Water",G631="Air",G631="Liquids and fixed materials",G631="Alkalis",G631="Firefighting medium")),"White",IF(G631="","","Black"))</f>
        <v/>
      </c>
      <c r="D631" s="47"/>
      <c r="E631" s="48"/>
      <c r="F631" s="48"/>
      <c r="G631" s="48"/>
      <c r="H631" s="48"/>
      <c r="I631" s="48"/>
      <c r="J631" s="48"/>
      <c r="K631" s="49"/>
      <c r="L631" s="50" t="str">
        <f aca="false">IF(E631=Data_Hidden!$A$13,"A", IF(E631=Data_Hidden!$A$14,"B",IF(E631=Data_Hidden!$A$15,"C",IF(E631=Data_Hidden!$A$16,"D",IF(E631=Data_Hidden!$A$17,"E",IF(E631=Data_Hidden!$A$18,"H",IF(E631=Data_Hidden!$A$19,"HPVH","")))))))</f>
        <v/>
      </c>
      <c r="M631" s="50" t="str">
        <f aca="false">IF(J631=Data_Hidden!$E$2,360,"")</f>
        <v/>
      </c>
      <c r="N631" s="50" t="e">
        <f aca="false">IF(OR(#REF!&lt;&gt;"",#REF!&lt;&gt;"",#REF!&lt;&gt;"",G631&lt;&gt;"",#REF!&lt;&gt;""),"Y","")</f>
        <v>#REF!</v>
      </c>
      <c r="O631" s="50" t="str">
        <f aca="false">MID(K631,3,4)</f>
        <v/>
      </c>
      <c r="P631" s="51" t="str">
        <f aca="false">IF(K631&gt;0,CONCATENATE("Y",O631,"_",L631,M631,N631,),"")</f>
        <v/>
      </c>
      <c r="Q631" s="52" t="n">
        <f aca="false">K631</f>
        <v>0</v>
      </c>
      <c r="R631" s="33"/>
      <c r="S631" s="33"/>
      <c r="T631" s="33"/>
    </row>
    <row r="632" customFormat="false" ht="15.75" hidden="false" customHeight="true" outlineLevel="0" collapsed="false">
      <c r="A632" s="44" t="n">
        <v>630</v>
      </c>
      <c r="B632" s="45"/>
      <c r="C632" s="54" t="str">
        <f aca="false">IF((OR(G632="Water",G632="Air",G632="Liquids and fixed materials",G632="Alkalis",G632="Firefighting medium")),"White",IF(G632="","","Black"))</f>
        <v/>
      </c>
      <c r="D632" s="47"/>
      <c r="E632" s="48"/>
      <c r="F632" s="48"/>
      <c r="G632" s="48"/>
      <c r="H632" s="48"/>
      <c r="I632" s="48"/>
      <c r="J632" s="48"/>
      <c r="K632" s="49"/>
      <c r="L632" s="50" t="str">
        <f aca="false">IF(E632=Data_Hidden!$A$13,"A", IF(E632=Data_Hidden!$A$14,"B",IF(E632=Data_Hidden!$A$15,"C",IF(E632=Data_Hidden!$A$16,"D",IF(E632=Data_Hidden!$A$17,"E",IF(E632=Data_Hidden!$A$18,"H",IF(E632=Data_Hidden!$A$19,"HPVH","")))))))</f>
        <v/>
      </c>
      <c r="M632" s="50" t="str">
        <f aca="false">IF(J632=Data_Hidden!$E$2,360,"")</f>
        <v/>
      </c>
      <c r="N632" s="50" t="e">
        <f aca="false">IF(OR(#REF!&lt;&gt;"",#REF!&lt;&gt;"",#REF!&lt;&gt;"",G632&lt;&gt;"",#REF!&lt;&gt;""),"Y","")</f>
        <v>#REF!</v>
      </c>
      <c r="O632" s="50" t="str">
        <f aca="false">MID(K632,3,4)</f>
        <v/>
      </c>
      <c r="P632" s="51" t="str">
        <f aca="false">IF(K632&gt;0,CONCATENATE("Y",O632,"_",L632,M632,N632,),"")</f>
        <v/>
      </c>
      <c r="Q632" s="52" t="n">
        <f aca="false">K632</f>
        <v>0</v>
      </c>
      <c r="R632" s="33"/>
      <c r="S632" s="33"/>
      <c r="T632" s="33"/>
    </row>
    <row r="633" customFormat="false" ht="15.75" hidden="false" customHeight="true" outlineLevel="0" collapsed="false">
      <c r="A633" s="44" t="n">
        <v>631</v>
      </c>
      <c r="B633" s="45"/>
      <c r="C633" s="54" t="str">
        <f aca="false">IF((OR(G633="Water",G633="Air",G633="Liquids and fixed materials",G633="Alkalis",G633="Firefighting medium")),"White",IF(G633="","","Black"))</f>
        <v/>
      </c>
      <c r="D633" s="47"/>
      <c r="E633" s="48"/>
      <c r="F633" s="48"/>
      <c r="G633" s="48"/>
      <c r="H633" s="48"/>
      <c r="I633" s="48"/>
      <c r="J633" s="48"/>
      <c r="K633" s="49"/>
      <c r="L633" s="50" t="str">
        <f aca="false">IF(E633=Data_Hidden!$A$13,"A", IF(E633=Data_Hidden!$A$14,"B",IF(E633=Data_Hidden!$A$15,"C",IF(E633=Data_Hidden!$A$16,"D",IF(E633=Data_Hidden!$A$17,"E",IF(E633=Data_Hidden!$A$18,"H",IF(E633=Data_Hidden!$A$19,"HPVH","")))))))</f>
        <v/>
      </c>
      <c r="M633" s="50" t="str">
        <f aca="false">IF(J633=Data_Hidden!$E$2,360,"")</f>
        <v/>
      </c>
      <c r="N633" s="50" t="e">
        <f aca="false">IF(OR(#REF!&lt;&gt;"",#REF!&lt;&gt;"",#REF!&lt;&gt;"",G633&lt;&gt;"",#REF!&lt;&gt;""),"Y","")</f>
        <v>#REF!</v>
      </c>
      <c r="O633" s="50" t="str">
        <f aca="false">MID(K633,3,4)</f>
        <v/>
      </c>
      <c r="P633" s="51" t="str">
        <f aca="false">IF(K633&gt;0,CONCATENATE("Y",O633,"_",L633,M633,N633,),"")</f>
        <v/>
      </c>
      <c r="Q633" s="52" t="n">
        <f aca="false">K633</f>
        <v>0</v>
      </c>
      <c r="R633" s="33"/>
      <c r="S633" s="33"/>
      <c r="T633" s="33"/>
    </row>
    <row r="634" customFormat="false" ht="15.75" hidden="false" customHeight="true" outlineLevel="0" collapsed="false">
      <c r="A634" s="44" t="n">
        <v>632</v>
      </c>
      <c r="B634" s="45"/>
      <c r="C634" s="54" t="str">
        <f aca="false">IF((OR(G634="Water",G634="Air",G634="Liquids and fixed materials",G634="Alkalis",G634="Firefighting medium")),"White",IF(G634="","","Black"))</f>
        <v/>
      </c>
      <c r="D634" s="47"/>
      <c r="E634" s="48"/>
      <c r="F634" s="48"/>
      <c r="G634" s="48"/>
      <c r="H634" s="48"/>
      <c r="I634" s="48"/>
      <c r="J634" s="48"/>
      <c r="K634" s="49"/>
      <c r="L634" s="50" t="str">
        <f aca="false">IF(E634=Data_Hidden!$A$13,"A", IF(E634=Data_Hidden!$A$14,"B",IF(E634=Data_Hidden!$A$15,"C",IF(E634=Data_Hidden!$A$16,"D",IF(E634=Data_Hidden!$A$17,"E",IF(E634=Data_Hidden!$A$18,"H",IF(E634=Data_Hidden!$A$19,"HPVH","")))))))</f>
        <v/>
      </c>
      <c r="M634" s="50" t="str">
        <f aca="false">IF(J634=Data_Hidden!$E$2,360,"")</f>
        <v/>
      </c>
      <c r="N634" s="50" t="e">
        <f aca="false">IF(OR(#REF!&lt;&gt;"",#REF!&lt;&gt;"",#REF!&lt;&gt;"",G634&lt;&gt;"",#REF!&lt;&gt;""),"Y","")</f>
        <v>#REF!</v>
      </c>
      <c r="O634" s="50" t="str">
        <f aca="false">MID(K634,3,4)</f>
        <v/>
      </c>
      <c r="P634" s="51" t="str">
        <f aca="false">IF(K634&gt;0,CONCATENATE("Y",O634,"_",L634,M634,N634,),"")</f>
        <v/>
      </c>
      <c r="Q634" s="52" t="n">
        <f aca="false">K634</f>
        <v>0</v>
      </c>
      <c r="R634" s="33"/>
      <c r="S634" s="33"/>
      <c r="T634" s="33"/>
    </row>
    <row r="635" customFormat="false" ht="15.75" hidden="false" customHeight="true" outlineLevel="0" collapsed="false">
      <c r="A635" s="44" t="n">
        <v>633</v>
      </c>
      <c r="B635" s="45"/>
      <c r="C635" s="54" t="str">
        <f aca="false">IF((OR(G635="Water",G635="Air",G635="Liquids and fixed materials",G635="Alkalis",G635="Firefighting medium")),"White",IF(G635="","","Black"))</f>
        <v/>
      </c>
      <c r="D635" s="47"/>
      <c r="E635" s="48"/>
      <c r="F635" s="48"/>
      <c r="G635" s="48"/>
      <c r="H635" s="48"/>
      <c r="I635" s="48"/>
      <c r="J635" s="48"/>
      <c r="K635" s="49"/>
      <c r="L635" s="50" t="str">
        <f aca="false">IF(E635=Data_Hidden!$A$13,"A", IF(E635=Data_Hidden!$A$14,"B",IF(E635=Data_Hidden!$A$15,"C",IF(E635=Data_Hidden!$A$16,"D",IF(E635=Data_Hidden!$A$17,"E",IF(E635=Data_Hidden!$A$18,"H",IF(E635=Data_Hidden!$A$19,"HPVH","")))))))</f>
        <v/>
      </c>
      <c r="M635" s="50" t="str">
        <f aca="false">IF(J635=Data_Hidden!$E$2,360,"")</f>
        <v/>
      </c>
      <c r="N635" s="50" t="e">
        <f aca="false">IF(OR(#REF!&lt;&gt;"",#REF!&lt;&gt;"",#REF!&lt;&gt;"",G635&lt;&gt;"",#REF!&lt;&gt;""),"Y","")</f>
        <v>#REF!</v>
      </c>
      <c r="O635" s="50" t="str">
        <f aca="false">MID(K635,3,4)</f>
        <v/>
      </c>
      <c r="P635" s="51" t="str">
        <f aca="false">IF(K635&gt;0,CONCATENATE("Y",O635,"_",L635,M635,N635,),"")</f>
        <v/>
      </c>
      <c r="Q635" s="52" t="n">
        <f aca="false">K635</f>
        <v>0</v>
      </c>
      <c r="R635" s="33"/>
      <c r="S635" s="33"/>
      <c r="T635" s="33"/>
    </row>
    <row r="636" customFormat="false" ht="15.75" hidden="false" customHeight="true" outlineLevel="0" collapsed="false">
      <c r="A636" s="44" t="n">
        <v>634</v>
      </c>
      <c r="B636" s="45"/>
      <c r="C636" s="54" t="str">
        <f aca="false">IF((OR(G636="Water",G636="Air",G636="Liquids and fixed materials",G636="Alkalis",G636="Firefighting medium")),"White",IF(G636="","","Black"))</f>
        <v/>
      </c>
      <c r="D636" s="47"/>
      <c r="E636" s="48"/>
      <c r="F636" s="48"/>
      <c r="G636" s="48"/>
      <c r="H636" s="48"/>
      <c r="I636" s="48"/>
      <c r="J636" s="48"/>
      <c r="K636" s="49"/>
      <c r="L636" s="50" t="str">
        <f aca="false">IF(E636=Data_Hidden!$A$13,"A", IF(E636=Data_Hidden!$A$14,"B",IF(E636=Data_Hidden!$A$15,"C",IF(E636=Data_Hidden!$A$16,"D",IF(E636=Data_Hidden!$A$17,"E",IF(E636=Data_Hidden!$A$18,"H",IF(E636=Data_Hidden!$A$19,"HPVH","")))))))</f>
        <v/>
      </c>
      <c r="M636" s="50" t="str">
        <f aca="false">IF(J636=Data_Hidden!$E$2,360,"")</f>
        <v/>
      </c>
      <c r="N636" s="50" t="e">
        <f aca="false">IF(OR(#REF!&lt;&gt;"",#REF!&lt;&gt;"",#REF!&lt;&gt;"",G636&lt;&gt;"",#REF!&lt;&gt;""),"Y","")</f>
        <v>#REF!</v>
      </c>
      <c r="O636" s="50" t="str">
        <f aca="false">MID(K636,3,4)</f>
        <v/>
      </c>
      <c r="P636" s="51" t="str">
        <f aca="false">IF(K636&gt;0,CONCATENATE("Y",O636,"_",L636,M636,N636,),"")</f>
        <v/>
      </c>
      <c r="Q636" s="52" t="n">
        <f aca="false">K636</f>
        <v>0</v>
      </c>
      <c r="R636" s="33"/>
      <c r="S636" s="33"/>
      <c r="T636" s="33"/>
    </row>
    <row r="637" customFormat="false" ht="15.75" hidden="false" customHeight="true" outlineLevel="0" collapsed="false">
      <c r="A637" s="44" t="n">
        <v>635</v>
      </c>
      <c r="B637" s="45"/>
      <c r="C637" s="54" t="str">
        <f aca="false">IF((OR(G637="Water",G637="Air",G637="Liquids and fixed materials",G637="Alkalis",G637="Firefighting medium")),"White",IF(G637="","","Black"))</f>
        <v/>
      </c>
      <c r="D637" s="47"/>
      <c r="E637" s="48"/>
      <c r="F637" s="48"/>
      <c r="G637" s="48"/>
      <c r="H637" s="48"/>
      <c r="I637" s="48"/>
      <c r="J637" s="48"/>
      <c r="K637" s="49"/>
      <c r="L637" s="50" t="str">
        <f aca="false">IF(E637=Data_Hidden!$A$13,"A", IF(E637=Data_Hidden!$A$14,"B",IF(E637=Data_Hidden!$A$15,"C",IF(E637=Data_Hidden!$A$16,"D",IF(E637=Data_Hidden!$A$17,"E",IF(E637=Data_Hidden!$A$18,"H",IF(E637=Data_Hidden!$A$19,"HPVH","")))))))</f>
        <v/>
      </c>
      <c r="M637" s="50" t="str">
        <f aca="false">IF(J637=Data_Hidden!$E$2,360,"")</f>
        <v/>
      </c>
      <c r="N637" s="50" t="e">
        <f aca="false">IF(OR(#REF!&lt;&gt;"",#REF!&lt;&gt;"",#REF!&lt;&gt;"",G637&lt;&gt;"",#REF!&lt;&gt;""),"Y","")</f>
        <v>#REF!</v>
      </c>
      <c r="O637" s="50" t="str">
        <f aca="false">MID(K637,3,4)</f>
        <v/>
      </c>
      <c r="P637" s="51" t="str">
        <f aca="false">IF(K637&gt;0,CONCATENATE("Y",O637,"_",L637,M637,N637,),"")</f>
        <v/>
      </c>
      <c r="Q637" s="52" t="n">
        <f aca="false">K637</f>
        <v>0</v>
      </c>
      <c r="R637" s="33"/>
      <c r="S637" s="33"/>
      <c r="T637" s="33"/>
    </row>
    <row r="638" customFormat="false" ht="15.75" hidden="false" customHeight="true" outlineLevel="0" collapsed="false">
      <c r="A638" s="44" t="n">
        <v>636</v>
      </c>
      <c r="B638" s="45"/>
      <c r="C638" s="54" t="str">
        <f aca="false">IF((OR(G638="Water",G638="Air",G638="Liquids and fixed materials",G638="Alkalis",G638="Firefighting medium")),"White",IF(G638="","","Black"))</f>
        <v/>
      </c>
      <c r="D638" s="47"/>
      <c r="E638" s="48"/>
      <c r="F638" s="48"/>
      <c r="G638" s="48"/>
      <c r="H638" s="48"/>
      <c r="I638" s="48"/>
      <c r="J638" s="48"/>
      <c r="K638" s="49"/>
      <c r="L638" s="50" t="str">
        <f aca="false">IF(E638=Data_Hidden!$A$13,"A", IF(E638=Data_Hidden!$A$14,"B",IF(E638=Data_Hidden!$A$15,"C",IF(E638=Data_Hidden!$A$16,"D",IF(E638=Data_Hidden!$A$17,"E",IF(E638=Data_Hidden!$A$18,"H",IF(E638=Data_Hidden!$A$19,"HPVH","")))))))</f>
        <v/>
      </c>
      <c r="M638" s="50" t="str">
        <f aca="false">IF(J638=Data_Hidden!$E$2,360,"")</f>
        <v/>
      </c>
      <c r="N638" s="50" t="e">
        <f aca="false">IF(OR(#REF!&lt;&gt;"",#REF!&lt;&gt;"",#REF!&lt;&gt;"",G638&lt;&gt;"",#REF!&lt;&gt;""),"Y","")</f>
        <v>#REF!</v>
      </c>
      <c r="O638" s="50" t="str">
        <f aca="false">MID(K638,3,4)</f>
        <v/>
      </c>
      <c r="P638" s="51" t="str">
        <f aca="false">IF(K638&gt;0,CONCATENATE("Y",O638,"_",L638,M638,N638,),"")</f>
        <v/>
      </c>
      <c r="Q638" s="52" t="n">
        <f aca="false">K638</f>
        <v>0</v>
      </c>
      <c r="R638" s="33"/>
      <c r="S638" s="33"/>
      <c r="T638" s="33"/>
    </row>
    <row r="639" customFormat="false" ht="15.75" hidden="false" customHeight="true" outlineLevel="0" collapsed="false">
      <c r="A639" s="44" t="n">
        <v>637</v>
      </c>
      <c r="B639" s="45"/>
      <c r="C639" s="54" t="str">
        <f aca="false">IF((OR(G639="Water",G639="Air",G639="Liquids and fixed materials",G639="Alkalis",G639="Firefighting medium")),"White",IF(G639="","","Black"))</f>
        <v/>
      </c>
      <c r="D639" s="47"/>
      <c r="E639" s="48"/>
      <c r="F639" s="48"/>
      <c r="G639" s="48"/>
      <c r="H639" s="48"/>
      <c r="I639" s="48"/>
      <c r="J639" s="48"/>
      <c r="K639" s="49"/>
      <c r="L639" s="50" t="str">
        <f aca="false">IF(E639=Data_Hidden!$A$13,"A", IF(E639=Data_Hidden!$A$14,"B",IF(E639=Data_Hidden!$A$15,"C",IF(E639=Data_Hidden!$A$16,"D",IF(E639=Data_Hidden!$A$17,"E",IF(E639=Data_Hidden!$A$18,"H",IF(E639=Data_Hidden!$A$19,"HPVH","")))))))</f>
        <v/>
      </c>
      <c r="M639" s="50" t="str">
        <f aca="false">IF(J639=Data_Hidden!$E$2,360,"")</f>
        <v/>
      </c>
      <c r="N639" s="50" t="e">
        <f aca="false">IF(OR(#REF!&lt;&gt;"",#REF!&lt;&gt;"",#REF!&lt;&gt;"",G639&lt;&gt;"",#REF!&lt;&gt;""),"Y","")</f>
        <v>#REF!</v>
      </c>
      <c r="O639" s="50" t="str">
        <f aca="false">MID(K639,3,4)</f>
        <v/>
      </c>
      <c r="P639" s="51" t="str">
        <f aca="false">IF(K639&gt;0,CONCATENATE("Y",O639,"_",L639,M639,N639,),"")</f>
        <v/>
      </c>
      <c r="Q639" s="52" t="n">
        <f aca="false">K639</f>
        <v>0</v>
      </c>
      <c r="R639" s="33"/>
      <c r="S639" s="33"/>
      <c r="T639" s="33"/>
    </row>
    <row r="640" customFormat="false" ht="15.75" hidden="false" customHeight="true" outlineLevel="0" collapsed="false">
      <c r="A640" s="44" t="n">
        <v>638</v>
      </c>
      <c r="B640" s="45"/>
      <c r="C640" s="54" t="str">
        <f aca="false">IF((OR(G640="Water",G640="Air",G640="Liquids and fixed materials",G640="Alkalis",G640="Firefighting medium")),"White",IF(G640="","","Black"))</f>
        <v/>
      </c>
      <c r="D640" s="47"/>
      <c r="E640" s="48"/>
      <c r="F640" s="48"/>
      <c r="G640" s="48"/>
      <c r="H640" s="48"/>
      <c r="I640" s="48"/>
      <c r="J640" s="48"/>
      <c r="K640" s="49"/>
      <c r="L640" s="50" t="str">
        <f aca="false">IF(E640=Data_Hidden!$A$13,"A", IF(E640=Data_Hidden!$A$14,"B",IF(E640=Data_Hidden!$A$15,"C",IF(E640=Data_Hidden!$A$16,"D",IF(E640=Data_Hidden!$A$17,"E",IF(E640=Data_Hidden!$A$18,"H",IF(E640=Data_Hidden!$A$19,"HPVH","")))))))</f>
        <v/>
      </c>
      <c r="M640" s="50" t="str">
        <f aca="false">IF(J640=Data_Hidden!$E$2,360,"")</f>
        <v/>
      </c>
      <c r="N640" s="50" t="e">
        <f aca="false">IF(OR(#REF!&lt;&gt;"",#REF!&lt;&gt;"",#REF!&lt;&gt;"",G640&lt;&gt;"",#REF!&lt;&gt;""),"Y","")</f>
        <v>#REF!</v>
      </c>
      <c r="O640" s="50" t="str">
        <f aca="false">MID(K640,3,4)</f>
        <v/>
      </c>
      <c r="P640" s="51" t="str">
        <f aca="false">IF(K640&gt;0,CONCATENATE("Y",O640,"_",L640,M640,N640,),"")</f>
        <v/>
      </c>
      <c r="Q640" s="52" t="n">
        <f aca="false">K640</f>
        <v>0</v>
      </c>
      <c r="R640" s="33"/>
      <c r="S640" s="33"/>
      <c r="T640" s="33"/>
    </row>
    <row r="641" customFormat="false" ht="15.75" hidden="false" customHeight="true" outlineLevel="0" collapsed="false">
      <c r="A641" s="44" t="n">
        <v>639</v>
      </c>
      <c r="B641" s="45"/>
      <c r="C641" s="54" t="str">
        <f aca="false">IF((OR(G641="Water",G641="Air",G641="Liquids and fixed materials",G641="Alkalis",G641="Firefighting medium")),"White",IF(G641="","","Black"))</f>
        <v/>
      </c>
      <c r="D641" s="47"/>
      <c r="E641" s="48"/>
      <c r="F641" s="48"/>
      <c r="G641" s="48"/>
      <c r="H641" s="48"/>
      <c r="I641" s="48"/>
      <c r="J641" s="48"/>
      <c r="K641" s="49"/>
      <c r="L641" s="50" t="str">
        <f aca="false">IF(E641=Data_Hidden!$A$13,"A", IF(E641=Data_Hidden!$A$14,"B",IF(E641=Data_Hidden!$A$15,"C",IF(E641=Data_Hidden!$A$16,"D",IF(E641=Data_Hidden!$A$17,"E",IF(E641=Data_Hidden!$A$18,"H",IF(E641=Data_Hidden!$A$19,"HPVH","")))))))</f>
        <v/>
      </c>
      <c r="M641" s="50" t="str">
        <f aca="false">IF(J641=Data_Hidden!$E$2,360,"")</f>
        <v/>
      </c>
      <c r="N641" s="50" t="e">
        <f aca="false">IF(OR(#REF!&lt;&gt;"",#REF!&lt;&gt;"",#REF!&lt;&gt;"",G641&lt;&gt;"",#REF!&lt;&gt;""),"Y","")</f>
        <v>#REF!</v>
      </c>
      <c r="O641" s="50" t="str">
        <f aca="false">MID(K641,3,4)</f>
        <v/>
      </c>
      <c r="P641" s="51" t="str">
        <f aca="false">IF(K641&gt;0,CONCATENATE("Y",O641,"_",L641,M641,N641,),"")</f>
        <v/>
      </c>
      <c r="Q641" s="52" t="n">
        <f aca="false">K641</f>
        <v>0</v>
      </c>
      <c r="R641" s="33"/>
      <c r="S641" s="33"/>
      <c r="T641" s="33"/>
    </row>
    <row r="642" customFormat="false" ht="15.75" hidden="false" customHeight="true" outlineLevel="0" collapsed="false">
      <c r="A642" s="44" t="n">
        <v>640</v>
      </c>
      <c r="B642" s="45"/>
      <c r="C642" s="54" t="str">
        <f aca="false">IF((OR(G642="Water",G642="Air",G642="Liquids and fixed materials",G642="Alkalis",G642="Firefighting medium")),"White",IF(G642="","","Black"))</f>
        <v/>
      </c>
      <c r="D642" s="47"/>
      <c r="E642" s="48"/>
      <c r="F642" s="48"/>
      <c r="G642" s="48"/>
      <c r="H642" s="48"/>
      <c r="I642" s="48"/>
      <c r="J642" s="48"/>
      <c r="K642" s="49"/>
      <c r="L642" s="50" t="str">
        <f aca="false">IF(E642=Data_Hidden!$A$13,"A", IF(E642=Data_Hidden!$A$14,"B",IF(E642=Data_Hidden!$A$15,"C",IF(E642=Data_Hidden!$A$16,"D",IF(E642=Data_Hidden!$A$17,"E",IF(E642=Data_Hidden!$A$18,"H",IF(E642=Data_Hidden!$A$19,"HPVH","")))))))</f>
        <v/>
      </c>
      <c r="M642" s="50" t="str">
        <f aca="false">IF(J642=Data_Hidden!$E$2,360,"")</f>
        <v/>
      </c>
      <c r="N642" s="50" t="e">
        <f aca="false">IF(OR(#REF!&lt;&gt;"",#REF!&lt;&gt;"",#REF!&lt;&gt;"",G642&lt;&gt;"",#REF!&lt;&gt;""),"Y","")</f>
        <v>#REF!</v>
      </c>
      <c r="O642" s="50" t="str">
        <f aca="false">MID(K642,3,4)</f>
        <v/>
      </c>
      <c r="P642" s="51" t="str">
        <f aca="false">IF(K642&gt;0,CONCATENATE("Y",O642,"_",L642,M642,N642,),"")</f>
        <v/>
      </c>
      <c r="Q642" s="52" t="n">
        <f aca="false">K642</f>
        <v>0</v>
      </c>
      <c r="R642" s="33"/>
      <c r="S642" s="33"/>
      <c r="T642" s="33"/>
    </row>
    <row r="643" customFormat="false" ht="15.75" hidden="false" customHeight="true" outlineLevel="0" collapsed="false">
      <c r="A643" s="44" t="n">
        <v>641</v>
      </c>
      <c r="B643" s="45"/>
      <c r="C643" s="54" t="str">
        <f aca="false">IF((OR(G643="Water",G643="Air",G643="Liquids and fixed materials",G643="Alkalis",G643="Firefighting medium")),"White",IF(G643="","","Black"))</f>
        <v/>
      </c>
      <c r="D643" s="47"/>
      <c r="E643" s="48"/>
      <c r="F643" s="48"/>
      <c r="G643" s="48"/>
      <c r="H643" s="48"/>
      <c r="I643" s="48"/>
      <c r="J643" s="48"/>
      <c r="K643" s="49"/>
      <c r="L643" s="50" t="str">
        <f aca="false">IF(E643=Data_Hidden!$A$13,"A", IF(E643=Data_Hidden!$A$14,"B",IF(E643=Data_Hidden!$A$15,"C",IF(E643=Data_Hidden!$A$16,"D",IF(E643=Data_Hidden!$A$17,"E",IF(E643=Data_Hidden!$A$18,"H",IF(E643=Data_Hidden!$A$19,"HPVH","")))))))</f>
        <v/>
      </c>
      <c r="M643" s="50" t="str">
        <f aca="false">IF(J643=Data_Hidden!$E$2,360,"")</f>
        <v/>
      </c>
      <c r="N643" s="50" t="e">
        <f aca="false">IF(OR(#REF!&lt;&gt;"",#REF!&lt;&gt;"",#REF!&lt;&gt;"",G643&lt;&gt;"",#REF!&lt;&gt;""),"Y","")</f>
        <v>#REF!</v>
      </c>
      <c r="O643" s="50" t="str">
        <f aca="false">MID(K643,3,4)</f>
        <v/>
      </c>
      <c r="P643" s="51" t="str">
        <f aca="false">IF(K643&gt;0,CONCATENATE("Y",O643,"_",L643,M643,N643,),"")</f>
        <v/>
      </c>
      <c r="Q643" s="52" t="n">
        <f aca="false">K643</f>
        <v>0</v>
      </c>
      <c r="R643" s="33"/>
      <c r="S643" s="33"/>
      <c r="T643" s="33"/>
    </row>
    <row r="644" customFormat="false" ht="15.75" hidden="false" customHeight="true" outlineLevel="0" collapsed="false">
      <c r="A644" s="44" t="n">
        <v>642</v>
      </c>
      <c r="B644" s="45"/>
      <c r="C644" s="54" t="str">
        <f aca="false">IF((OR(G644="Water",G644="Air",G644="Liquids and fixed materials",G644="Alkalis",G644="Firefighting medium")),"White",IF(G644="","","Black"))</f>
        <v/>
      </c>
      <c r="D644" s="47"/>
      <c r="E644" s="48"/>
      <c r="F644" s="48"/>
      <c r="G644" s="48"/>
      <c r="H644" s="48"/>
      <c r="I644" s="48"/>
      <c r="J644" s="48"/>
      <c r="K644" s="49"/>
      <c r="L644" s="50" t="str">
        <f aca="false">IF(E644=Data_Hidden!$A$13,"A", IF(E644=Data_Hidden!$A$14,"B",IF(E644=Data_Hidden!$A$15,"C",IF(E644=Data_Hidden!$A$16,"D",IF(E644=Data_Hidden!$A$17,"E",IF(E644=Data_Hidden!$A$18,"H",IF(E644=Data_Hidden!$A$19,"HPVH","")))))))</f>
        <v/>
      </c>
      <c r="M644" s="50" t="str">
        <f aca="false">IF(J644=Data_Hidden!$E$2,360,"")</f>
        <v/>
      </c>
      <c r="N644" s="50" t="e">
        <f aca="false">IF(OR(#REF!&lt;&gt;"",#REF!&lt;&gt;"",#REF!&lt;&gt;"",G644&lt;&gt;"",#REF!&lt;&gt;""),"Y","")</f>
        <v>#REF!</v>
      </c>
      <c r="O644" s="50" t="str">
        <f aca="false">MID(K644,3,4)</f>
        <v/>
      </c>
      <c r="P644" s="51" t="str">
        <f aca="false">IF(K644&gt;0,CONCATENATE("Y",O644,"_",L644,M644,N644,),"")</f>
        <v/>
      </c>
      <c r="Q644" s="52" t="n">
        <f aca="false">K644</f>
        <v>0</v>
      </c>
      <c r="R644" s="33"/>
      <c r="S644" s="33"/>
      <c r="T644" s="33"/>
    </row>
    <row r="645" customFormat="false" ht="15.75" hidden="false" customHeight="true" outlineLevel="0" collapsed="false">
      <c r="A645" s="44" t="n">
        <v>643</v>
      </c>
      <c r="B645" s="45"/>
      <c r="C645" s="54" t="str">
        <f aca="false">IF((OR(G645="Water",G645="Air",G645="Liquids and fixed materials",G645="Alkalis",G645="Firefighting medium")),"White",IF(G645="","","Black"))</f>
        <v/>
      </c>
      <c r="D645" s="47"/>
      <c r="E645" s="48"/>
      <c r="F645" s="48"/>
      <c r="G645" s="48"/>
      <c r="H645" s="48"/>
      <c r="I645" s="48"/>
      <c r="J645" s="48"/>
      <c r="K645" s="49"/>
      <c r="L645" s="50" t="str">
        <f aca="false">IF(E645=Data_Hidden!$A$13,"A", IF(E645=Data_Hidden!$A$14,"B",IF(E645=Data_Hidden!$A$15,"C",IF(E645=Data_Hidden!$A$16,"D",IF(E645=Data_Hidden!$A$17,"E",IF(E645=Data_Hidden!$A$18,"H",IF(E645=Data_Hidden!$A$19,"HPVH","")))))))</f>
        <v/>
      </c>
      <c r="M645" s="50" t="str">
        <f aca="false">IF(J645=Data_Hidden!$E$2,360,"")</f>
        <v/>
      </c>
      <c r="N645" s="50" t="e">
        <f aca="false">IF(OR(#REF!&lt;&gt;"",#REF!&lt;&gt;"",#REF!&lt;&gt;"",G645&lt;&gt;"",#REF!&lt;&gt;""),"Y","")</f>
        <v>#REF!</v>
      </c>
      <c r="O645" s="50" t="str">
        <f aca="false">MID(K645,3,4)</f>
        <v/>
      </c>
      <c r="P645" s="51" t="str">
        <f aca="false">IF(K645&gt;0,CONCATENATE("Y",O645,"_",L645,M645,N645,),"")</f>
        <v/>
      </c>
      <c r="Q645" s="52" t="n">
        <f aca="false">K645</f>
        <v>0</v>
      </c>
      <c r="R645" s="33"/>
      <c r="S645" s="33"/>
      <c r="T645" s="33"/>
    </row>
    <row r="646" customFormat="false" ht="15.75" hidden="false" customHeight="true" outlineLevel="0" collapsed="false">
      <c r="A646" s="44" t="n">
        <v>644</v>
      </c>
      <c r="B646" s="45"/>
      <c r="C646" s="54" t="str">
        <f aca="false">IF((OR(G646="Water",G646="Air",G646="Liquids and fixed materials",G646="Alkalis",G646="Firefighting medium")),"White",IF(G646="","","Black"))</f>
        <v/>
      </c>
      <c r="D646" s="47"/>
      <c r="E646" s="48"/>
      <c r="F646" s="48"/>
      <c r="G646" s="48"/>
      <c r="H646" s="48"/>
      <c r="I646" s="48"/>
      <c r="J646" s="48"/>
      <c r="K646" s="49"/>
      <c r="L646" s="50" t="str">
        <f aca="false">IF(E646=Data_Hidden!$A$13,"A", IF(E646=Data_Hidden!$A$14,"B",IF(E646=Data_Hidden!$A$15,"C",IF(E646=Data_Hidden!$A$16,"D",IF(E646=Data_Hidden!$A$17,"E",IF(E646=Data_Hidden!$A$18,"H",IF(E646=Data_Hidden!$A$19,"HPVH","")))))))</f>
        <v/>
      </c>
      <c r="M646" s="50" t="str">
        <f aca="false">IF(J646=Data_Hidden!$E$2,360,"")</f>
        <v/>
      </c>
      <c r="N646" s="50" t="e">
        <f aca="false">IF(OR(#REF!&lt;&gt;"",#REF!&lt;&gt;"",#REF!&lt;&gt;"",G646&lt;&gt;"",#REF!&lt;&gt;""),"Y","")</f>
        <v>#REF!</v>
      </c>
      <c r="O646" s="50" t="str">
        <f aca="false">MID(K646,3,4)</f>
        <v/>
      </c>
      <c r="P646" s="51" t="str">
        <f aca="false">IF(K646&gt;0,CONCATENATE("Y",O646,"_",L646,M646,N646,),"")</f>
        <v/>
      </c>
      <c r="Q646" s="52" t="n">
        <f aca="false">K646</f>
        <v>0</v>
      </c>
      <c r="R646" s="33"/>
      <c r="S646" s="33"/>
      <c r="T646" s="33"/>
    </row>
    <row r="647" customFormat="false" ht="15.75" hidden="false" customHeight="true" outlineLevel="0" collapsed="false">
      <c r="A647" s="44" t="n">
        <v>645</v>
      </c>
      <c r="B647" s="45"/>
      <c r="C647" s="54" t="str">
        <f aca="false">IF((OR(G647="Water",G647="Air",G647="Liquids and fixed materials",G647="Alkalis",G647="Firefighting medium")),"White",IF(G647="","","Black"))</f>
        <v/>
      </c>
      <c r="D647" s="47"/>
      <c r="E647" s="48"/>
      <c r="F647" s="48"/>
      <c r="G647" s="48"/>
      <c r="H647" s="48"/>
      <c r="I647" s="48"/>
      <c r="J647" s="48"/>
      <c r="K647" s="49"/>
      <c r="L647" s="50" t="str">
        <f aca="false">IF(E647=Data_Hidden!$A$13,"A", IF(E647=Data_Hidden!$A$14,"B",IF(E647=Data_Hidden!$A$15,"C",IF(E647=Data_Hidden!$A$16,"D",IF(E647=Data_Hidden!$A$17,"E",IF(E647=Data_Hidden!$A$18,"H",IF(E647=Data_Hidden!$A$19,"HPVH","")))))))</f>
        <v/>
      </c>
      <c r="M647" s="50" t="str">
        <f aca="false">IF(J647=Data_Hidden!$E$2,360,"")</f>
        <v/>
      </c>
      <c r="N647" s="50" t="e">
        <f aca="false">IF(OR(#REF!&lt;&gt;"",#REF!&lt;&gt;"",#REF!&lt;&gt;"",G647&lt;&gt;"",#REF!&lt;&gt;""),"Y","")</f>
        <v>#REF!</v>
      </c>
      <c r="O647" s="50" t="str">
        <f aca="false">MID(K647,3,4)</f>
        <v/>
      </c>
      <c r="P647" s="51" t="str">
        <f aca="false">IF(K647&gt;0,CONCATENATE("Y",O647,"_",L647,M647,N647,),"")</f>
        <v/>
      </c>
      <c r="Q647" s="52" t="n">
        <f aca="false">K647</f>
        <v>0</v>
      </c>
      <c r="R647" s="33"/>
      <c r="S647" s="33"/>
      <c r="T647" s="33"/>
    </row>
    <row r="648" customFormat="false" ht="15.75" hidden="false" customHeight="true" outlineLevel="0" collapsed="false">
      <c r="A648" s="44" t="n">
        <v>646</v>
      </c>
      <c r="B648" s="45"/>
      <c r="C648" s="54" t="str">
        <f aca="false">IF((OR(G648="Water",G648="Air",G648="Liquids and fixed materials",G648="Alkalis",G648="Firefighting medium")),"White",IF(G648="","","Black"))</f>
        <v/>
      </c>
      <c r="D648" s="47"/>
      <c r="E648" s="48"/>
      <c r="F648" s="48"/>
      <c r="G648" s="48"/>
      <c r="H648" s="48"/>
      <c r="I648" s="48"/>
      <c r="J648" s="48"/>
      <c r="K648" s="49"/>
      <c r="L648" s="50" t="str">
        <f aca="false">IF(E648=Data_Hidden!$A$13,"A", IF(E648=Data_Hidden!$A$14,"B",IF(E648=Data_Hidden!$A$15,"C",IF(E648=Data_Hidden!$A$16,"D",IF(E648=Data_Hidden!$A$17,"E",IF(E648=Data_Hidden!$A$18,"H",IF(E648=Data_Hidden!$A$19,"HPVH","")))))))</f>
        <v/>
      </c>
      <c r="M648" s="50" t="str">
        <f aca="false">IF(J648=Data_Hidden!$E$2,360,"")</f>
        <v/>
      </c>
      <c r="N648" s="50" t="e">
        <f aca="false">IF(OR(#REF!&lt;&gt;"",#REF!&lt;&gt;"",#REF!&lt;&gt;"",G648&lt;&gt;"",#REF!&lt;&gt;""),"Y","")</f>
        <v>#REF!</v>
      </c>
      <c r="O648" s="50" t="str">
        <f aca="false">MID(K648,3,4)</f>
        <v/>
      </c>
      <c r="P648" s="51" t="str">
        <f aca="false">IF(K648&gt;0,CONCATENATE("Y",O648,"_",L648,M648,N648,),"")</f>
        <v/>
      </c>
      <c r="Q648" s="52" t="n">
        <f aca="false">K648</f>
        <v>0</v>
      </c>
      <c r="R648" s="33"/>
      <c r="S648" s="33"/>
      <c r="T648" s="33"/>
    </row>
    <row r="649" customFormat="false" ht="15.75" hidden="false" customHeight="true" outlineLevel="0" collapsed="false">
      <c r="A649" s="44" t="n">
        <v>647</v>
      </c>
      <c r="B649" s="45"/>
      <c r="C649" s="54" t="str">
        <f aca="false">IF((OR(G649="Water",G649="Air",G649="Liquids and fixed materials",G649="Alkalis",G649="Firefighting medium")),"White",IF(G649="","","Black"))</f>
        <v/>
      </c>
      <c r="D649" s="47"/>
      <c r="E649" s="48"/>
      <c r="F649" s="48"/>
      <c r="G649" s="48"/>
      <c r="H649" s="48"/>
      <c r="I649" s="48"/>
      <c r="J649" s="48"/>
      <c r="K649" s="49"/>
      <c r="L649" s="50" t="str">
        <f aca="false">IF(E649=Data_Hidden!$A$13,"A", IF(E649=Data_Hidden!$A$14,"B",IF(E649=Data_Hidden!$A$15,"C",IF(E649=Data_Hidden!$A$16,"D",IF(E649=Data_Hidden!$A$17,"E",IF(E649=Data_Hidden!$A$18,"H",IF(E649=Data_Hidden!$A$19,"HPVH","")))))))</f>
        <v/>
      </c>
      <c r="M649" s="50" t="str">
        <f aca="false">IF(J649=Data_Hidden!$E$2,360,"")</f>
        <v/>
      </c>
      <c r="N649" s="50" t="e">
        <f aca="false">IF(OR(#REF!&lt;&gt;"",#REF!&lt;&gt;"",#REF!&lt;&gt;"",G649&lt;&gt;"",#REF!&lt;&gt;""),"Y","")</f>
        <v>#REF!</v>
      </c>
      <c r="O649" s="50" t="str">
        <f aca="false">MID(K649,3,4)</f>
        <v/>
      </c>
      <c r="P649" s="51" t="str">
        <f aca="false">IF(K649&gt;0,CONCATENATE("Y",O649,"_",L649,M649,N649,),"")</f>
        <v/>
      </c>
      <c r="Q649" s="52" t="n">
        <f aca="false">K649</f>
        <v>0</v>
      </c>
      <c r="R649" s="33"/>
      <c r="S649" s="33"/>
      <c r="T649" s="33"/>
    </row>
    <row r="650" customFormat="false" ht="15.75" hidden="false" customHeight="true" outlineLevel="0" collapsed="false">
      <c r="A650" s="44" t="n">
        <v>648</v>
      </c>
      <c r="B650" s="45"/>
      <c r="C650" s="54" t="str">
        <f aca="false">IF((OR(G650="Water",G650="Air",G650="Liquids and fixed materials",G650="Alkalis",G650="Firefighting medium")),"White",IF(G650="","","Black"))</f>
        <v/>
      </c>
      <c r="D650" s="47"/>
      <c r="E650" s="48"/>
      <c r="F650" s="48"/>
      <c r="G650" s="48"/>
      <c r="H650" s="48"/>
      <c r="I650" s="48"/>
      <c r="J650" s="48"/>
      <c r="K650" s="49"/>
      <c r="L650" s="50" t="str">
        <f aca="false">IF(E650=Data_Hidden!$A$13,"A", IF(E650=Data_Hidden!$A$14,"B",IF(E650=Data_Hidden!$A$15,"C",IF(E650=Data_Hidden!$A$16,"D",IF(E650=Data_Hidden!$A$17,"E",IF(E650=Data_Hidden!$A$18,"H",IF(E650=Data_Hidden!$A$19,"HPVH","")))))))</f>
        <v/>
      </c>
      <c r="M650" s="50" t="str">
        <f aca="false">IF(J650=Data_Hidden!$E$2,360,"")</f>
        <v/>
      </c>
      <c r="N650" s="50" t="e">
        <f aca="false">IF(OR(#REF!&lt;&gt;"",#REF!&lt;&gt;"",#REF!&lt;&gt;"",G650&lt;&gt;"",#REF!&lt;&gt;""),"Y","")</f>
        <v>#REF!</v>
      </c>
      <c r="O650" s="50" t="str">
        <f aca="false">MID(K650,3,4)</f>
        <v/>
      </c>
      <c r="P650" s="51" t="str">
        <f aca="false">IF(K650&gt;0,CONCATENATE("Y",O650,"_",L650,M650,N650,),"")</f>
        <v/>
      </c>
      <c r="Q650" s="52" t="n">
        <f aca="false">K650</f>
        <v>0</v>
      </c>
      <c r="R650" s="33"/>
      <c r="S650" s="33"/>
      <c r="T650" s="33"/>
    </row>
    <row r="651" customFormat="false" ht="15.75" hidden="false" customHeight="true" outlineLevel="0" collapsed="false">
      <c r="A651" s="44" t="n">
        <v>649</v>
      </c>
      <c r="B651" s="45"/>
      <c r="C651" s="54" t="str">
        <f aca="false">IF((OR(G651="Water",G651="Air",G651="Liquids and fixed materials",G651="Alkalis",G651="Firefighting medium")),"White",IF(G651="","","Black"))</f>
        <v/>
      </c>
      <c r="D651" s="47"/>
      <c r="E651" s="48"/>
      <c r="F651" s="48"/>
      <c r="G651" s="48"/>
      <c r="H651" s="48"/>
      <c r="I651" s="48"/>
      <c r="J651" s="48"/>
      <c r="K651" s="49"/>
      <c r="L651" s="50" t="str">
        <f aca="false">IF(E651=Data_Hidden!$A$13,"A", IF(E651=Data_Hidden!$A$14,"B",IF(E651=Data_Hidden!$A$15,"C",IF(E651=Data_Hidden!$A$16,"D",IF(E651=Data_Hidden!$A$17,"E",IF(E651=Data_Hidden!$A$18,"H",IF(E651=Data_Hidden!$A$19,"HPVH","")))))))</f>
        <v/>
      </c>
      <c r="M651" s="50" t="str">
        <f aca="false">IF(J651=Data_Hidden!$E$2,360,"")</f>
        <v/>
      </c>
      <c r="N651" s="50" t="e">
        <f aca="false">IF(OR(#REF!&lt;&gt;"",#REF!&lt;&gt;"",#REF!&lt;&gt;"",G651&lt;&gt;"",#REF!&lt;&gt;""),"Y","")</f>
        <v>#REF!</v>
      </c>
      <c r="O651" s="50" t="str">
        <f aca="false">MID(K651,3,4)</f>
        <v/>
      </c>
      <c r="P651" s="51" t="str">
        <f aca="false">IF(K651&gt;0,CONCATENATE("Y",O651,"_",L651,M651,N651,),"")</f>
        <v/>
      </c>
      <c r="Q651" s="52" t="n">
        <f aca="false">K651</f>
        <v>0</v>
      </c>
      <c r="R651" s="33"/>
      <c r="S651" s="33"/>
      <c r="T651" s="33"/>
    </row>
    <row r="652" customFormat="false" ht="15.75" hidden="false" customHeight="true" outlineLevel="0" collapsed="false">
      <c r="A652" s="44" t="n">
        <v>650</v>
      </c>
      <c r="B652" s="45"/>
      <c r="C652" s="54" t="str">
        <f aca="false">IF((OR(G652="Water",G652="Air",G652="Liquids and fixed materials",G652="Alkalis",G652="Firefighting medium")),"White",IF(G652="","","Black"))</f>
        <v/>
      </c>
      <c r="D652" s="47"/>
      <c r="E652" s="48"/>
      <c r="F652" s="48"/>
      <c r="G652" s="48"/>
      <c r="H652" s="48"/>
      <c r="I652" s="48"/>
      <c r="J652" s="48"/>
      <c r="K652" s="49"/>
      <c r="L652" s="50" t="str">
        <f aca="false">IF(E652=Data_Hidden!$A$13,"A", IF(E652=Data_Hidden!$A$14,"B",IF(E652=Data_Hidden!$A$15,"C",IF(E652=Data_Hidden!$A$16,"D",IF(E652=Data_Hidden!$A$17,"E",IF(E652=Data_Hidden!$A$18,"H",IF(E652=Data_Hidden!$A$19,"HPVH","")))))))</f>
        <v/>
      </c>
      <c r="M652" s="50" t="str">
        <f aca="false">IF(J652=Data_Hidden!$E$2,360,"")</f>
        <v/>
      </c>
      <c r="N652" s="50" t="e">
        <f aca="false">IF(OR(#REF!&lt;&gt;"",#REF!&lt;&gt;"",#REF!&lt;&gt;"",G652&lt;&gt;"",#REF!&lt;&gt;""),"Y","")</f>
        <v>#REF!</v>
      </c>
      <c r="O652" s="50" t="str">
        <f aca="false">MID(K652,3,4)</f>
        <v/>
      </c>
      <c r="P652" s="51" t="str">
        <f aca="false">IF(K652&gt;0,CONCATENATE("Y",O652,"_",L652,M652,N652,),"")</f>
        <v/>
      </c>
      <c r="Q652" s="52" t="n">
        <f aca="false">K652</f>
        <v>0</v>
      </c>
      <c r="R652" s="33"/>
      <c r="S652" s="33"/>
      <c r="T652" s="33"/>
    </row>
    <row r="653" customFormat="false" ht="15.75" hidden="false" customHeight="true" outlineLevel="0" collapsed="false">
      <c r="A653" s="44" t="n">
        <v>651</v>
      </c>
      <c r="B653" s="45"/>
      <c r="C653" s="54" t="str">
        <f aca="false">IF((OR(G653="Water",G653="Air",G653="Liquids and fixed materials",G653="Alkalis",G653="Firefighting medium")),"White",IF(G653="","","Black"))</f>
        <v/>
      </c>
      <c r="D653" s="47"/>
      <c r="E653" s="48"/>
      <c r="F653" s="48"/>
      <c r="G653" s="48"/>
      <c r="H653" s="48"/>
      <c r="I653" s="48"/>
      <c r="J653" s="48"/>
      <c r="K653" s="49"/>
      <c r="L653" s="50" t="str">
        <f aca="false">IF(E653=Data_Hidden!$A$13,"A", IF(E653=Data_Hidden!$A$14,"B",IF(E653=Data_Hidden!$A$15,"C",IF(E653=Data_Hidden!$A$16,"D",IF(E653=Data_Hidden!$A$17,"E",IF(E653=Data_Hidden!$A$18,"H",IF(E653=Data_Hidden!$A$19,"HPVH","")))))))</f>
        <v/>
      </c>
      <c r="M653" s="50" t="str">
        <f aca="false">IF(J653=Data_Hidden!$E$2,360,"")</f>
        <v/>
      </c>
      <c r="N653" s="50" t="e">
        <f aca="false">IF(OR(#REF!&lt;&gt;"",#REF!&lt;&gt;"",#REF!&lt;&gt;"",G653&lt;&gt;"",#REF!&lt;&gt;""),"Y","")</f>
        <v>#REF!</v>
      </c>
      <c r="O653" s="50" t="str">
        <f aca="false">MID(K653,3,4)</f>
        <v/>
      </c>
      <c r="P653" s="51" t="str">
        <f aca="false">IF(K653&gt;0,CONCATENATE("Y",O653,"_",L653,M653,N653,),"")</f>
        <v/>
      </c>
      <c r="Q653" s="52" t="n">
        <f aca="false">K653</f>
        <v>0</v>
      </c>
      <c r="R653" s="33"/>
      <c r="S653" s="33"/>
      <c r="T653" s="33"/>
    </row>
    <row r="654" customFormat="false" ht="15.75" hidden="false" customHeight="true" outlineLevel="0" collapsed="false">
      <c r="A654" s="44" t="n">
        <v>652</v>
      </c>
      <c r="B654" s="45"/>
      <c r="C654" s="54" t="str">
        <f aca="false">IF((OR(G654="Water",G654="Air",G654="Liquids and fixed materials",G654="Alkalis",G654="Firefighting medium")),"White",IF(G654="","","Black"))</f>
        <v/>
      </c>
      <c r="D654" s="47"/>
      <c r="E654" s="48"/>
      <c r="F654" s="48"/>
      <c r="G654" s="48"/>
      <c r="H654" s="48"/>
      <c r="I654" s="48"/>
      <c r="J654" s="48"/>
      <c r="K654" s="49"/>
      <c r="L654" s="50" t="str">
        <f aca="false">IF(E654=Data_Hidden!$A$13,"A", IF(E654=Data_Hidden!$A$14,"B",IF(E654=Data_Hidden!$A$15,"C",IF(E654=Data_Hidden!$A$16,"D",IF(E654=Data_Hidden!$A$17,"E",IF(E654=Data_Hidden!$A$18,"H",IF(E654=Data_Hidden!$A$19,"HPVH","")))))))</f>
        <v/>
      </c>
      <c r="M654" s="50" t="str">
        <f aca="false">IF(J654=Data_Hidden!$E$2,360,"")</f>
        <v/>
      </c>
      <c r="N654" s="50" t="e">
        <f aca="false">IF(OR(#REF!&lt;&gt;"",#REF!&lt;&gt;"",#REF!&lt;&gt;"",G654&lt;&gt;"",#REF!&lt;&gt;""),"Y","")</f>
        <v>#REF!</v>
      </c>
      <c r="O654" s="50" t="str">
        <f aca="false">MID(K654,3,4)</f>
        <v/>
      </c>
      <c r="P654" s="51" t="str">
        <f aca="false">IF(K654&gt;0,CONCATENATE("Y",O654,"_",L654,M654,N654,),"")</f>
        <v/>
      </c>
      <c r="Q654" s="52" t="n">
        <f aca="false">K654</f>
        <v>0</v>
      </c>
      <c r="R654" s="33"/>
      <c r="S654" s="33"/>
      <c r="T654" s="33"/>
    </row>
    <row r="655" customFormat="false" ht="15.75" hidden="false" customHeight="true" outlineLevel="0" collapsed="false">
      <c r="A655" s="44" t="n">
        <v>653</v>
      </c>
      <c r="B655" s="45"/>
      <c r="C655" s="54" t="str">
        <f aca="false">IF((OR(G655="Water",G655="Air",G655="Liquids and fixed materials",G655="Alkalis",G655="Firefighting medium")),"White",IF(G655="","","Black"))</f>
        <v/>
      </c>
      <c r="D655" s="47"/>
      <c r="E655" s="48"/>
      <c r="F655" s="48"/>
      <c r="G655" s="48"/>
      <c r="H655" s="48"/>
      <c r="I655" s="48"/>
      <c r="J655" s="48"/>
      <c r="K655" s="49"/>
      <c r="L655" s="50" t="str">
        <f aca="false">IF(E655=Data_Hidden!$A$13,"A", IF(E655=Data_Hidden!$A$14,"B",IF(E655=Data_Hidden!$A$15,"C",IF(E655=Data_Hidden!$A$16,"D",IF(E655=Data_Hidden!$A$17,"E",IF(E655=Data_Hidden!$A$18,"H",IF(E655=Data_Hidden!$A$19,"HPVH","")))))))</f>
        <v/>
      </c>
      <c r="M655" s="50" t="str">
        <f aca="false">IF(J655=Data_Hidden!$E$2,360,"")</f>
        <v/>
      </c>
      <c r="N655" s="50" t="e">
        <f aca="false">IF(OR(#REF!&lt;&gt;"",#REF!&lt;&gt;"",#REF!&lt;&gt;"",G655&lt;&gt;"",#REF!&lt;&gt;""),"Y","")</f>
        <v>#REF!</v>
      </c>
      <c r="O655" s="50" t="str">
        <f aca="false">MID(K655,3,4)</f>
        <v/>
      </c>
      <c r="P655" s="51" t="str">
        <f aca="false">IF(K655&gt;0,CONCATENATE("Y",O655,"_",L655,M655,N655,),"")</f>
        <v/>
      </c>
      <c r="Q655" s="52" t="n">
        <f aca="false">K655</f>
        <v>0</v>
      </c>
      <c r="R655" s="33"/>
      <c r="S655" s="33"/>
      <c r="T655" s="33"/>
    </row>
    <row r="656" customFormat="false" ht="15.75" hidden="false" customHeight="true" outlineLevel="0" collapsed="false">
      <c r="A656" s="44" t="n">
        <v>654</v>
      </c>
      <c r="B656" s="45"/>
      <c r="C656" s="54" t="str">
        <f aca="false">IF((OR(G656="Water",G656="Air",G656="Liquids and fixed materials",G656="Alkalis",G656="Firefighting medium")),"White",IF(G656="","","Black"))</f>
        <v/>
      </c>
      <c r="D656" s="47"/>
      <c r="E656" s="48"/>
      <c r="F656" s="48"/>
      <c r="G656" s="48"/>
      <c r="H656" s="48"/>
      <c r="I656" s="48"/>
      <c r="J656" s="48"/>
      <c r="K656" s="49"/>
      <c r="L656" s="50" t="str">
        <f aca="false">IF(E656=Data_Hidden!$A$13,"A", IF(E656=Data_Hidden!$A$14,"B",IF(E656=Data_Hidden!$A$15,"C",IF(E656=Data_Hidden!$A$16,"D",IF(E656=Data_Hidden!$A$17,"E",IF(E656=Data_Hidden!$A$18,"H",IF(E656=Data_Hidden!$A$19,"HPVH","")))))))</f>
        <v/>
      </c>
      <c r="M656" s="50" t="str">
        <f aca="false">IF(J656=Data_Hidden!$E$2,360,"")</f>
        <v/>
      </c>
      <c r="N656" s="50" t="e">
        <f aca="false">IF(OR(#REF!&lt;&gt;"",#REF!&lt;&gt;"",#REF!&lt;&gt;"",G656&lt;&gt;"",#REF!&lt;&gt;""),"Y","")</f>
        <v>#REF!</v>
      </c>
      <c r="O656" s="50" t="str">
        <f aca="false">MID(K656,3,4)</f>
        <v/>
      </c>
      <c r="P656" s="51" t="str">
        <f aca="false">IF(K656&gt;0,CONCATENATE("Y",O656,"_",L656,M656,N656,),"")</f>
        <v/>
      </c>
      <c r="Q656" s="52" t="n">
        <f aca="false">K656</f>
        <v>0</v>
      </c>
      <c r="R656" s="33"/>
      <c r="S656" s="33"/>
      <c r="T656" s="33"/>
    </row>
    <row r="657" customFormat="false" ht="15.75" hidden="false" customHeight="true" outlineLevel="0" collapsed="false">
      <c r="A657" s="44" t="n">
        <v>655</v>
      </c>
      <c r="B657" s="45"/>
      <c r="C657" s="54" t="str">
        <f aca="false">IF((OR(G657="Water",G657="Air",G657="Liquids and fixed materials",G657="Alkalis",G657="Firefighting medium")),"White",IF(G657="","","Black"))</f>
        <v/>
      </c>
      <c r="D657" s="47"/>
      <c r="E657" s="48"/>
      <c r="F657" s="48"/>
      <c r="G657" s="48"/>
      <c r="H657" s="48"/>
      <c r="I657" s="48"/>
      <c r="J657" s="48"/>
      <c r="K657" s="49"/>
      <c r="L657" s="50" t="str">
        <f aca="false">IF(E657=Data_Hidden!$A$13,"A", IF(E657=Data_Hidden!$A$14,"B",IF(E657=Data_Hidden!$A$15,"C",IF(E657=Data_Hidden!$A$16,"D",IF(E657=Data_Hidden!$A$17,"E",IF(E657=Data_Hidden!$A$18,"H",IF(E657=Data_Hidden!$A$19,"HPVH","")))))))</f>
        <v/>
      </c>
      <c r="M657" s="50" t="str">
        <f aca="false">IF(J657=Data_Hidden!$E$2,360,"")</f>
        <v/>
      </c>
      <c r="N657" s="50" t="e">
        <f aca="false">IF(OR(#REF!&lt;&gt;"",#REF!&lt;&gt;"",#REF!&lt;&gt;"",G657&lt;&gt;"",#REF!&lt;&gt;""),"Y","")</f>
        <v>#REF!</v>
      </c>
      <c r="O657" s="50" t="str">
        <f aca="false">MID(K657,3,4)</f>
        <v/>
      </c>
      <c r="P657" s="51" t="str">
        <f aca="false">IF(K657&gt;0,CONCATENATE("Y",O657,"_",L657,M657,N657,),"")</f>
        <v/>
      </c>
      <c r="Q657" s="52" t="n">
        <f aca="false">K657</f>
        <v>0</v>
      </c>
      <c r="R657" s="33"/>
      <c r="S657" s="33"/>
      <c r="T657" s="33"/>
    </row>
    <row r="658" customFormat="false" ht="15.75" hidden="false" customHeight="true" outlineLevel="0" collapsed="false">
      <c r="A658" s="44" t="n">
        <v>656</v>
      </c>
      <c r="B658" s="45"/>
      <c r="C658" s="54" t="str">
        <f aca="false">IF((OR(G658="Water",G658="Air",G658="Liquids and fixed materials",G658="Alkalis",G658="Firefighting medium")),"White",IF(G658="","","Black"))</f>
        <v/>
      </c>
      <c r="D658" s="47"/>
      <c r="E658" s="48"/>
      <c r="F658" s="48"/>
      <c r="G658" s="48"/>
      <c r="H658" s="48"/>
      <c r="I658" s="48"/>
      <c r="J658" s="48"/>
      <c r="K658" s="49"/>
      <c r="L658" s="50" t="str">
        <f aca="false">IF(E658=Data_Hidden!$A$13,"A", IF(E658=Data_Hidden!$A$14,"B",IF(E658=Data_Hidden!$A$15,"C",IF(E658=Data_Hidden!$A$16,"D",IF(E658=Data_Hidden!$A$17,"E",IF(E658=Data_Hidden!$A$18,"H",IF(E658=Data_Hidden!$A$19,"HPVH","")))))))</f>
        <v/>
      </c>
      <c r="M658" s="50" t="str">
        <f aca="false">IF(J658=Data_Hidden!$E$2,360,"")</f>
        <v/>
      </c>
      <c r="N658" s="50" t="e">
        <f aca="false">IF(OR(#REF!&lt;&gt;"",#REF!&lt;&gt;"",#REF!&lt;&gt;"",G658&lt;&gt;"",#REF!&lt;&gt;""),"Y","")</f>
        <v>#REF!</v>
      </c>
      <c r="O658" s="50" t="str">
        <f aca="false">MID(K658,3,4)</f>
        <v/>
      </c>
      <c r="P658" s="51" t="str">
        <f aca="false">IF(K658&gt;0,CONCATENATE("Y",O658,"_",L658,M658,N658,),"")</f>
        <v/>
      </c>
      <c r="Q658" s="52" t="n">
        <f aca="false">K658</f>
        <v>0</v>
      </c>
      <c r="R658" s="33"/>
      <c r="S658" s="33"/>
      <c r="T658" s="33"/>
    </row>
    <row r="659" customFormat="false" ht="15.75" hidden="false" customHeight="true" outlineLevel="0" collapsed="false">
      <c r="A659" s="44" t="n">
        <v>657</v>
      </c>
      <c r="B659" s="45"/>
      <c r="C659" s="54" t="str">
        <f aca="false">IF((OR(G659="Water",G659="Air",G659="Liquids and fixed materials",G659="Alkalis",G659="Firefighting medium")),"White",IF(G659="","","Black"))</f>
        <v/>
      </c>
      <c r="D659" s="47"/>
      <c r="E659" s="48"/>
      <c r="F659" s="48"/>
      <c r="G659" s="48"/>
      <c r="H659" s="48"/>
      <c r="I659" s="48"/>
      <c r="J659" s="48"/>
      <c r="K659" s="49"/>
      <c r="L659" s="50" t="str">
        <f aca="false">IF(E659=Data_Hidden!$A$13,"A", IF(E659=Data_Hidden!$A$14,"B",IF(E659=Data_Hidden!$A$15,"C",IF(E659=Data_Hidden!$A$16,"D",IF(E659=Data_Hidden!$A$17,"E",IF(E659=Data_Hidden!$A$18,"H",IF(E659=Data_Hidden!$A$19,"HPVH","")))))))</f>
        <v/>
      </c>
      <c r="M659" s="50" t="str">
        <f aca="false">IF(J659=Data_Hidden!$E$2,360,"")</f>
        <v/>
      </c>
      <c r="N659" s="50" t="e">
        <f aca="false">IF(OR(#REF!&lt;&gt;"",#REF!&lt;&gt;"",#REF!&lt;&gt;"",G659&lt;&gt;"",#REF!&lt;&gt;""),"Y","")</f>
        <v>#REF!</v>
      </c>
      <c r="O659" s="50" t="str">
        <f aca="false">MID(K659,3,4)</f>
        <v/>
      </c>
      <c r="P659" s="51" t="str">
        <f aca="false">IF(K659&gt;0,CONCATENATE("Y",O659,"_",L659,M659,N659,),"")</f>
        <v/>
      </c>
      <c r="Q659" s="52" t="n">
        <f aca="false">K659</f>
        <v>0</v>
      </c>
      <c r="R659" s="33"/>
      <c r="S659" s="33"/>
      <c r="T659" s="33"/>
    </row>
    <row r="660" customFormat="false" ht="15.75" hidden="false" customHeight="true" outlineLevel="0" collapsed="false">
      <c r="A660" s="44" t="n">
        <v>658</v>
      </c>
      <c r="B660" s="45"/>
      <c r="C660" s="54" t="str">
        <f aca="false">IF((OR(G660="Water",G660="Air",G660="Liquids and fixed materials",G660="Alkalis",G660="Firefighting medium")),"White",IF(G660="","","Black"))</f>
        <v/>
      </c>
      <c r="D660" s="47"/>
      <c r="E660" s="48"/>
      <c r="F660" s="48"/>
      <c r="G660" s="48"/>
      <c r="H660" s="48"/>
      <c r="I660" s="48"/>
      <c r="J660" s="48"/>
      <c r="K660" s="49"/>
      <c r="L660" s="50" t="str">
        <f aca="false">IF(E660=Data_Hidden!$A$13,"A", IF(E660=Data_Hidden!$A$14,"B",IF(E660=Data_Hidden!$A$15,"C",IF(E660=Data_Hidden!$A$16,"D",IF(E660=Data_Hidden!$A$17,"E",IF(E660=Data_Hidden!$A$18,"H",IF(E660=Data_Hidden!$A$19,"HPVH","")))))))</f>
        <v/>
      </c>
      <c r="M660" s="50" t="str">
        <f aca="false">IF(J660=Data_Hidden!$E$2,360,"")</f>
        <v/>
      </c>
      <c r="N660" s="50" t="e">
        <f aca="false">IF(OR(#REF!&lt;&gt;"",#REF!&lt;&gt;"",#REF!&lt;&gt;"",G660&lt;&gt;"",#REF!&lt;&gt;""),"Y","")</f>
        <v>#REF!</v>
      </c>
      <c r="O660" s="50" t="str">
        <f aca="false">MID(K660,3,4)</f>
        <v/>
      </c>
      <c r="P660" s="51" t="str">
        <f aca="false">IF(K660&gt;0,CONCATENATE("Y",O660,"_",L660,M660,N660,),"")</f>
        <v/>
      </c>
      <c r="Q660" s="52" t="n">
        <f aca="false">K660</f>
        <v>0</v>
      </c>
      <c r="R660" s="33"/>
      <c r="S660" s="33"/>
      <c r="T660" s="33"/>
    </row>
    <row r="661" customFormat="false" ht="15.75" hidden="false" customHeight="true" outlineLevel="0" collapsed="false">
      <c r="A661" s="44" t="n">
        <v>659</v>
      </c>
      <c r="B661" s="45"/>
      <c r="C661" s="54" t="str">
        <f aca="false">IF((OR(G661="Water",G661="Air",G661="Liquids and fixed materials",G661="Alkalis",G661="Firefighting medium")),"White",IF(G661="","","Black"))</f>
        <v/>
      </c>
      <c r="D661" s="47"/>
      <c r="E661" s="48"/>
      <c r="F661" s="48"/>
      <c r="G661" s="48"/>
      <c r="H661" s="48"/>
      <c r="I661" s="48"/>
      <c r="J661" s="48"/>
      <c r="K661" s="49"/>
      <c r="L661" s="50" t="str">
        <f aca="false">IF(E661=Data_Hidden!$A$13,"A", IF(E661=Data_Hidden!$A$14,"B",IF(E661=Data_Hidden!$A$15,"C",IF(E661=Data_Hidden!$A$16,"D",IF(E661=Data_Hidden!$A$17,"E",IF(E661=Data_Hidden!$A$18,"H",IF(E661=Data_Hidden!$A$19,"HPVH","")))))))</f>
        <v/>
      </c>
      <c r="M661" s="50" t="str">
        <f aca="false">IF(J661=Data_Hidden!$E$2,360,"")</f>
        <v/>
      </c>
      <c r="N661" s="50" t="e">
        <f aca="false">IF(OR(#REF!&lt;&gt;"",#REF!&lt;&gt;"",#REF!&lt;&gt;"",G661&lt;&gt;"",#REF!&lt;&gt;""),"Y","")</f>
        <v>#REF!</v>
      </c>
      <c r="O661" s="50" t="str">
        <f aca="false">MID(K661,3,4)</f>
        <v/>
      </c>
      <c r="P661" s="51" t="str">
        <f aca="false">IF(K661&gt;0,CONCATENATE("Y",O661,"_",L661,M661,N661,),"")</f>
        <v/>
      </c>
      <c r="Q661" s="52" t="n">
        <f aca="false">K661</f>
        <v>0</v>
      </c>
      <c r="R661" s="33"/>
      <c r="S661" s="33"/>
      <c r="T661" s="33"/>
    </row>
    <row r="662" customFormat="false" ht="15.75" hidden="false" customHeight="true" outlineLevel="0" collapsed="false">
      <c r="A662" s="44" t="n">
        <v>660</v>
      </c>
      <c r="B662" s="45"/>
      <c r="C662" s="54" t="str">
        <f aca="false">IF((OR(G662="Water",G662="Air",G662="Liquids and fixed materials",G662="Alkalis",G662="Firefighting medium")),"White",IF(G662="","","Black"))</f>
        <v/>
      </c>
      <c r="D662" s="47"/>
      <c r="E662" s="48"/>
      <c r="F662" s="48"/>
      <c r="G662" s="48"/>
      <c r="H662" s="48"/>
      <c r="I662" s="48"/>
      <c r="J662" s="48"/>
      <c r="K662" s="49"/>
      <c r="L662" s="50" t="str">
        <f aca="false">IF(E662=Data_Hidden!$A$13,"A", IF(E662=Data_Hidden!$A$14,"B",IF(E662=Data_Hidden!$A$15,"C",IF(E662=Data_Hidden!$A$16,"D",IF(E662=Data_Hidden!$A$17,"E",IF(E662=Data_Hidden!$A$18,"H",IF(E662=Data_Hidden!$A$19,"HPVH","")))))))</f>
        <v/>
      </c>
      <c r="M662" s="50" t="str">
        <f aca="false">IF(J662=Data_Hidden!$E$2,360,"")</f>
        <v/>
      </c>
      <c r="N662" s="50" t="e">
        <f aca="false">IF(OR(#REF!&lt;&gt;"",#REF!&lt;&gt;"",#REF!&lt;&gt;"",G662&lt;&gt;"",#REF!&lt;&gt;""),"Y","")</f>
        <v>#REF!</v>
      </c>
      <c r="O662" s="50" t="str">
        <f aca="false">MID(K662,3,4)</f>
        <v/>
      </c>
      <c r="P662" s="51" t="str">
        <f aca="false">IF(K662&gt;0,CONCATENATE("Y",O662,"_",L662,M662,N662,),"")</f>
        <v/>
      </c>
      <c r="Q662" s="52" t="n">
        <f aca="false">K662</f>
        <v>0</v>
      </c>
      <c r="R662" s="33"/>
      <c r="S662" s="33"/>
      <c r="T662" s="33"/>
    </row>
    <row r="663" customFormat="false" ht="15.75" hidden="false" customHeight="true" outlineLevel="0" collapsed="false">
      <c r="A663" s="44" t="n">
        <v>661</v>
      </c>
      <c r="B663" s="45"/>
      <c r="C663" s="54" t="str">
        <f aca="false">IF((OR(G663="Water",G663="Air",G663="Liquids and fixed materials",G663="Alkalis",G663="Firefighting medium")),"White",IF(G663="","","Black"))</f>
        <v/>
      </c>
      <c r="D663" s="47"/>
      <c r="E663" s="48"/>
      <c r="F663" s="48"/>
      <c r="G663" s="48"/>
      <c r="H663" s="48"/>
      <c r="I663" s="48"/>
      <c r="J663" s="48"/>
      <c r="K663" s="49"/>
      <c r="L663" s="50" t="str">
        <f aca="false">IF(E663=Data_Hidden!$A$13,"A", IF(E663=Data_Hidden!$A$14,"B",IF(E663=Data_Hidden!$A$15,"C",IF(E663=Data_Hidden!$A$16,"D",IF(E663=Data_Hidden!$A$17,"E",IF(E663=Data_Hidden!$A$18,"H",IF(E663=Data_Hidden!$A$19,"HPVH","")))))))</f>
        <v/>
      </c>
      <c r="M663" s="50" t="str">
        <f aca="false">IF(J663=Data_Hidden!$E$2,360,"")</f>
        <v/>
      </c>
      <c r="N663" s="50" t="e">
        <f aca="false">IF(OR(#REF!&lt;&gt;"",#REF!&lt;&gt;"",#REF!&lt;&gt;"",G663&lt;&gt;"",#REF!&lt;&gt;""),"Y","")</f>
        <v>#REF!</v>
      </c>
      <c r="O663" s="50" t="str">
        <f aca="false">MID(K663,3,4)</f>
        <v/>
      </c>
      <c r="P663" s="51" t="str">
        <f aca="false">IF(K663&gt;0,CONCATENATE("Y",O663,"_",L663,M663,N663,),"")</f>
        <v/>
      </c>
      <c r="Q663" s="52" t="n">
        <f aca="false">K663</f>
        <v>0</v>
      </c>
      <c r="R663" s="33"/>
      <c r="S663" s="33"/>
      <c r="T663" s="33"/>
    </row>
    <row r="664" customFormat="false" ht="15.75" hidden="false" customHeight="true" outlineLevel="0" collapsed="false">
      <c r="A664" s="44" t="n">
        <v>662</v>
      </c>
      <c r="B664" s="45"/>
      <c r="C664" s="54" t="str">
        <f aca="false">IF((OR(G664="Water",G664="Air",G664="Liquids and fixed materials",G664="Alkalis",G664="Firefighting medium")),"White",IF(G664="","","Black"))</f>
        <v/>
      </c>
      <c r="D664" s="47"/>
      <c r="E664" s="48"/>
      <c r="F664" s="48"/>
      <c r="G664" s="48"/>
      <c r="H664" s="48"/>
      <c r="I664" s="48"/>
      <c r="J664" s="48"/>
      <c r="K664" s="49"/>
      <c r="L664" s="50" t="str">
        <f aca="false">IF(E664=Data_Hidden!$A$13,"A", IF(E664=Data_Hidden!$A$14,"B",IF(E664=Data_Hidden!$A$15,"C",IF(E664=Data_Hidden!$A$16,"D",IF(E664=Data_Hidden!$A$17,"E",IF(E664=Data_Hidden!$A$18,"H",IF(E664=Data_Hidden!$A$19,"HPVH","")))))))</f>
        <v/>
      </c>
      <c r="M664" s="50" t="str">
        <f aca="false">IF(J664=Data_Hidden!$E$2,360,"")</f>
        <v/>
      </c>
      <c r="N664" s="50" t="e">
        <f aca="false">IF(OR(#REF!&lt;&gt;"",#REF!&lt;&gt;"",#REF!&lt;&gt;"",G664&lt;&gt;"",#REF!&lt;&gt;""),"Y","")</f>
        <v>#REF!</v>
      </c>
      <c r="O664" s="50" t="str">
        <f aca="false">MID(K664,3,4)</f>
        <v/>
      </c>
      <c r="P664" s="51" t="str">
        <f aca="false">IF(K664&gt;0,CONCATENATE("Y",O664,"_",L664,M664,N664,),"")</f>
        <v/>
      </c>
      <c r="Q664" s="52" t="n">
        <f aca="false">K664</f>
        <v>0</v>
      </c>
      <c r="R664" s="33"/>
      <c r="S664" s="33"/>
      <c r="T664" s="33"/>
    </row>
    <row r="665" customFormat="false" ht="15.75" hidden="false" customHeight="true" outlineLevel="0" collapsed="false">
      <c r="A665" s="44" t="n">
        <v>663</v>
      </c>
      <c r="B665" s="45"/>
      <c r="C665" s="54" t="str">
        <f aca="false">IF((OR(G665="Water",G665="Air",G665="Liquids and fixed materials",G665="Alkalis",G665="Firefighting medium")),"White",IF(G665="","","Black"))</f>
        <v/>
      </c>
      <c r="D665" s="47"/>
      <c r="E665" s="48"/>
      <c r="F665" s="48"/>
      <c r="G665" s="48"/>
      <c r="H665" s="48"/>
      <c r="I665" s="48"/>
      <c r="J665" s="48"/>
      <c r="K665" s="49"/>
      <c r="L665" s="50" t="str">
        <f aca="false">IF(E665=Data_Hidden!$A$13,"A", IF(E665=Data_Hidden!$A$14,"B",IF(E665=Data_Hidden!$A$15,"C",IF(E665=Data_Hidden!$A$16,"D",IF(E665=Data_Hidden!$A$17,"E",IF(E665=Data_Hidden!$A$18,"H",IF(E665=Data_Hidden!$A$19,"HPVH","")))))))</f>
        <v/>
      </c>
      <c r="M665" s="50" t="str">
        <f aca="false">IF(J665=Data_Hidden!$E$2,360,"")</f>
        <v/>
      </c>
      <c r="N665" s="50" t="e">
        <f aca="false">IF(OR(#REF!&lt;&gt;"",#REF!&lt;&gt;"",#REF!&lt;&gt;"",G665&lt;&gt;"",#REF!&lt;&gt;""),"Y","")</f>
        <v>#REF!</v>
      </c>
      <c r="O665" s="50" t="str">
        <f aca="false">MID(K665,3,4)</f>
        <v/>
      </c>
      <c r="P665" s="51" t="str">
        <f aca="false">IF(K665&gt;0,CONCATENATE("Y",O665,"_",L665,M665,N665,),"")</f>
        <v/>
      </c>
      <c r="Q665" s="52" t="n">
        <f aca="false">K665</f>
        <v>0</v>
      </c>
      <c r="R665" s="33"/>
      <c r="S665" s="33"/>
      <c r="T665" s="33"/>
    </row>
    <row r="666" customFormat="false" ht="15.75" hidden="false" customHeight="true" outlineLevel="0" collapsed="false">
      <c r="A666" s="44" t="n">
        <v>664</v>
      </c>
      <c r="B666" s="45"/>
      <c r="C666" s="54" t="str">
        <f aca="false">IF((OR(G666="Water",G666="Air",G666="Liquids and fixed materials",G666="Alkalis",G666="Firefighting medium")),"White",IF(G666="","","Black"))</f>
        <v/>
      </c>
      <c r="D666" s="47"/>
      <c r="E666" s="48"/>
      <c r="F666" s="48"/>
      <c r="G666" s="48"/>
      <c r="H666" s="48"/>
      <c r="I666" s="48"/>
      <c r="J666" s="48"/>
      <c r="K666" s="49"/>
      <c r="L666" s="50" t="str">
        <f aca="false">IF(E666=Data_Hidden!$A$13,"A", IF(E666=Data_Hidden!$A$14,"B",IF(E666=Data_Hidden!$A$15,"C",IF(E666=Data_Hidden!$A$16,"D",IF(E666=Data_Hidden!$A$17,"E",IF(E666=Data_Hidden!$A$18,"H",IF(E666=Data_Hidden!$A$19,"HPVH","")))))))</f>
        <v/>
      </c>
      <c r="M666" s="50" t="str">
        <f aca="false">IF(J666=Data_Hidden!$E$2,360,"")</f>
        <v/>
      </c>
      <c r="N666" s="50" t="e">
        <f aca="false">IF(OR(#REF!&lt;&gt;"",#REF!&lt;&gt;"",#REF!&lt;&gt;"",G666&lt;&gt;"",#REF!&lt;&gt;""),"Y","")</f>
        <v>#REF!</v>
      </c>
      <c r="O666" s="50" t="str">
        <f aca="false">MID(K666,3,4)</f>
        <v/>
      </c>
      <c r="P666" s="51" t="str">
        <f aca="false">IF(K666&gt;0,CONCATENATE("Y",O666,"_",L666,M666,N666,),"")</f>
        <v/>
      </c>
      <c r="Q666" s="52" t="n">
        <f aca="false">K666</f>
        <v>0</v>
      </c>
      <c r="R666" s="33"/>
      <c r="S666" s="33"/>
      <c r="T666" s="33"/>
    </row>
    <row r="667" customFormat="false" ht="15.75" hidden="false" customHeight="true" outlineLevel="0" collapsed="false">
      <c r="A667" s="44" t="n">
        <v>665</v>
      </c>
      <c r="B667" s="45"/>
      <c r="C667" s="54" t="str">
        <f aca="false">IF((OR(G667="Water",G667="Air",G667="Liquids and fixed materials",G667="Alkalis",G667="Firefighting medium")),"White",IF(G667="","","Black"))</f>
        <v/>
      </c>
      <c r="D667" s="47"/>
      <c r="E667" s="48"/>
      <c r="F667" s="48"/>
      <c r="G667" s="48"/>
      <c r="H667" s="48"/>
      <c r="I667" s="48"/>
      <c r="J667" s="48"/>
      <c r="K667" s="49"/>
      <c r="L667" s="50" t="str">
        <f aca="false">IF(E667=Data_Hidden!$A$13,"A", IF(E667=Data_Hidden!$A$14,"B",IF(E667=Data_Hidden!$A$15,"C",IF(E667=Data_Hidden!$A$16,"D",IF(E667=Data_Hidden!$A$17,"E",IF(E667=Data_Hidden!$A$18,"H",IF(E667=Data_Hidden!$A$19,"HPVH","")))))))</f>
        <v/>
      </c>
      <c r="M667" s="50" t="str">
        <f aca="false">IF(J667=Data_Hidden!$E$2,360,"")</f>
        <v/>
      </c>
      <c r="N667" s="50" t="e">
        <f aca="false">IF(OR(#REF!&lt;&gt;"",#REF!&lt;&gt;"",#REF!&lt;&gt;"",G667&lt;&gt;"",#REF!&lt;&gt;""),"Y","")</f>
        <v>#REF!</v>
      </c>
      <c r="O667" s="50" t="str">
        <f aca="false">MID(K667,3,4)</f>
        <v/>
      </c>
      <c r="P667" s="51" t="str">
        <f aca="false">IF(K667&gt;0,CONCATENATE("Y",O667,"_",L667,M667,N667,),"")</f>
        <v/>
      </c>
      <c r="Q667" s="52" t="n">
        <f aca="false">K667</f>
        <v>0</v>
      </c>
      <c r="R667" s="33"/>
      <c r="S667" s="33"/>
      <c r="T667" s="33"/>
    </row>
    <row r="668" customFormat="false" ht="15.75" hidden="false" customHeight="true" outlineLevel="0" collapsed="false">
      <c r="A668" s="44" t="n">
        <v>666</v>
      </c>
      <c r="B668" s="45"/>
      <c r="C668" s="54" t="str">
        <f aca="false">IF((OR(G668="Water",G668="Air",G668="Liquids and fixed materials",G668="Alkalis",G668="Firefighting medium")),"White",IF(G668="","","Black"))</f>
        <v/>
      </c>
      <c r="D668" s="47"/>
      <c r="E668" s="48"/>
      <c r="F668" s="48"/>
      <c r="G668" s="48"/>
      <c r="H668" s="48"/>
      <c r="I668" s="48"/>
      <c r="J668" s="48"/>
      <c r="K668" s="49"/>
      <c r="L668" s="50" t="str">
        <f aca="false">IF(E668=Data_Hidden!$A$13,"A", IF(E668=Data_Hidden!$A$14,"B",IF(E668=Data_Hidden!$A$15,"C",IF(E668=Data_Hidden!$A$16,"D",IF(E668=Data_Hidden!$A$17,"E",IF(E668=Data_Hidden!$A$18,"H",IF(E668=Data_Hidden!$A$19,"HPVH","")))))))</f>
        <v/>
      </c>
      <c r="M668" s="50" t="str">
        <f aca="false">IF(J668=Data_Hidden!$E$2,360,"")</f>
        <v/>
      </c>
      <c r="N668" s="50" t="e">
        <f aca="false">IF(OR(#REF!&lt;&gt;"",#REF!&lt;&gt;"",#REF!&lt;&gt;"",G668&lt;&gt;"",#REF!&lt;&gt;""),"Y","")</f>
        <v>#REF!</v>
      </c>
      <c r="O668" s="50" t="str">
        <f aca="false">MID(K668,3,4)</f>
        <v/>
      </c>
      <c r="P668" s="51" t="str">
        <f aca="false">IF(K668&gt;0,CONCATENATE("Y",O668,"_",L668,M668,N668,),"")</f>
        <v/>
      </c>
      <c r="Q668" s="52" t="n">
        <f aca="false">K668</f>
        <v>0</v>
      </c>
      <c r="R668" s="33"/>
      <c r="S668" s="33"/>
      <c r="T668" s="33"/>
    </row>
    <row r="669" customFormat="false" ht="15.75" hidden="false" customHeight="true" outlineLevel="0" collapsed="false">
      <c r="A669" s="44" t="n">
        <v>667</v>
      </c>
      <c r="B669" s="45"/>
      <c r="C669" s="54" t="str">
        <f aca="false">IF((OR(G669="Water",G669="Air",G669="Liquids and fixed materials",G669="Alkalis",G669="Firefighting medium")),"White",IF(G669="","","Black"))</f>
        <v/>
      </c>
      <c r="D669" s="47"/>
      <c r="E669" s="48"/>
      <c r="F669" s="48"/>
      <c r="G669" s="48"/>
      <c r="H669" s="48"/>
      <c r="I669" s="48"/>
      <c r="J669" s="48"/>
      <c r="K669" s="49"/>
      <c r="L669" s="50" t="str">
        <f aca="false">IF(E669=Data_Hidden!$A$13,"A", IF(E669=Data_Hidden!$A$14,"B",IF(E669=Data_Hidden!$A$15,"C",IF(E669=Data_Hidden!$A$16,"D",IF(E669=Data_Hidden!$A$17,"E",IF(E669=Data_Hidden!$A$18,"H",IF(E669=Data_Hidden!$A$19,"HPVH","")))))))</f>
        <v/>
      </c>
      <c r="M669" s="50" t="str">
        <f aca="false">IF(J669=Data_Hidden!$E$2,360,"")</f>
        <v/>
      </c>
      <c r="N669" s="50" t="e">
        <f aca="false">IF(OR(#REF!&lt;&gt;"",#REF!&lt;&gt;"",#REF!&lt;&gt;"",G669&lt;&gt;"",#REF!&lt;&gt;""),"Y","")</f>
        <v>#REF!</v>
      </c>
      <c r="O669" s="50" t="str">
        <f aca="false">MID(K669,3,4)</f>
        <v/>
      </c>
      <c r="P669" s="51" t="str">
        <f aca="false">IF(K669&gt;0,CONCATENATE("Y",O669,"_",L669,M669,N669,),"")</f>
        <v/>
      </c>
      <c r="Q669" s="52" t="n">
        <f aca="false">K669</f>
        <v>0</v>
      </c>
      <c r="R669" s="33"/>
      <c r="S669" s="33"/>
      <c r="T669" s="33"/>
    </row>
    <row r="670" customFormat="false" ht="15.75" hidden="false" customHeight="true" outlineLevel="0" collapsed="false">
      <c r="A670" s="44" t="n">
        <v>668</v>
      </c>
      <c r="B670" s="45"/>
      <c r="C670" s="54" t="str">
        <f aca="false">IF((OR(G670="Water",G670="Air",G670="Liquids and fixed materials",G670="Alkalis",G670="Firefighting medium")),"White",IF(G670="","","Black"))</f>
        <v/>
      </c>
      <c r="D670" s="47"/>
      <c r="E670" s="48"/>
      <c r="F670" s="48"/>
      <c r="G670" s="48"/>
      <c r="H670" s="48"/>
      <c r="I670" s="48"/>
      <c r="J670" s="48"/>
      <c r="K670" s="49"/>
      <c r="L670" s="50" t="str">
        <f aca="false">IF(E670=Data_Hidden!$A$13,"A", IF(E670=Data_Hidden!$A$14,"B",IF(E670=Data_Hidden!$A$15,"C",IF(E670=Data_Hidden!$A$16,"D",IF(E670=Data_Hidden!$A$17,"E",IF(E670=Data_Hidden!$A$18,"H",IF(E670=Data_Hidden!$A$19,"HPVH","")))))))</f>
        <v/>
      </c>
      <c r="M670" s="50" t="str">
        <f aca="false">IF(J670=Data_Hidden!$E$2,360,"")</f>
        <v/>
      </c>
      <c r="N670" s="50" t="e">
        <f aca="false">IF(OR(#REF!&lt;&gt;"",#REF!&lt;&gt;"",#REF!&lt;&gt;"",G670&lt;&gt;"",#REF!&lt;&gt;""),"Y","")</f>
        <v>#REF!</v>
      </c>
      <c r="O670" s="50" t="str">
        <f aca="false">MID(K670,3,4)</f>
        <v/>
      </c>
      <c r="P670" s="51" t="str">
        <f aca="false">IF(K670&gt;0,CONCATENATE("Y",O670,"_",L670,M670,N670,),"")</f>
        <v/>
      </c>
      <c r="Q670" s="52" t="n">
        <f aca="false">K670</f>
        <v>0</v>
      </c>
      <c r="R670" s="33"/>
      <c r="S670" s="33"/>
      <c r="T670" s="33"/>
    </row>
    <row r="671" customFormat="false" ht="15.75" hidden="false" customHeight="true" outlineLevel="0" collapsed="false">
      <c r="A671" s="44" t="n">
        <v>669</v>
      </c>
      <c r="B671" s="45"/>
      <c r="C671" s="54" t="str">
        <f aca="false">IF((OR(G671="Water",G671="Air",G671="Liquids and fixed materials",G671="Alkalis",G671="Firefighting medium")),"White",IF(G671="","","Black"))</f>
        <v/>
      </c>
      <c r="D671" s="47"/>
      <c r="E671" s="48"/>
      <c r="F671" s="48"/>
      <c r="G671" s="48"/>
      <c r="H671" s="48"/>
      <c r="I671" s="48"/>
      <c r="J671" s="48"/>
      <c r="K671" s="49"/>
      <c r="L671" s="50" t="str">
        <f aca="false">IF(E671=Data_Hidden!$A$13,"A", IF(E671=Data_Hidden!$A$14,"B",IF(E671=Data_Hidden!$A$15,"C",IF(E671=Data_Hidden!$A$16,"D",IF(E671=Data_Hidden!$A$17,"E",IF(E671=Data_Hidden!$A$18,"H",IF(E671=Data_Hidden!$A$19,"HPVH","")))))))</f>
        <v/>
      </c>
      <c r="M671" s="50" t="str">
        <f aca="false">IF(J671=Data_Hidden!$E$2,360,"")</f>
        <v/>
      </c>
      <c r="N671" s="50" t="e">
        <f aca="false">IF(OR(#REF!&lt;&gt;"",#REF!&lt;&gt;"",#REF!&lt;&gt;"",G671&lt;&gt;"",#REF!&lt;&gt;""),"Y","")</f>
        <v>#REF!</v>
      </c>
      <c r="O671" s="50" t="str">
        <f aca="false">MID(K671,3,4)</f>
        <v/>
      </c>
      <c r="P671" s="51" t="str">
        <f aca="false">IF(K671&gt;0,CONCATENATE("Y",O671,"_",L671,M671,N671,),"")</f>
        <v/>
      </c>
      <c r="Q671" s="52" t="n">
        <f aca="false">K671</f>
        <v>0</v>
      </c>
      <c r="R671" s="33"/>
      <c r="S671" s="33"/>
      <c r="T671" s="33"/>
    </row>
    <row r="672" customFormat="false" ht="15.75" hidden="false" customHeight="true" outlineLevel="0" collapsed="false">
      <c r="A672" s="44" t="n">
        <v>670</v>
      </c>
      <c r="B672" s="45"/>
      <c r="C672" s="54" t="str">
        <f aca="false">IF((OR(G672="Water",G672="Air",G672="Liquids and fixed materials",G672="Alkalis",G672="Firefighting medium")),"White",IF(G672="","","Black"))</f>
        <v/>
      </c>
      <c r="D672" s="47"/>
      <c r="E672" s="48"/>
      <c r="F672" s="48"/>
      <c r="G672" s="48"/>
      <c r="H672" s="48"/>
      <c r="I672" s="48"/>
      <c r="J672" s="48"/>
      <c r="K672" s="49"/>
      <c r="L672" s="50" t="str">
        <f aca="false">IF(E672=Data_Hidden!$A$13,"A", IF(E672=Data_Hidden!$A$14,"B",IF(E672=Data_Hidden!$A$15,"C",IF(E672=Data_Hidden!$A$16,"D",IF(E672=Data_Hidden!$A$17,"E",IF(E672=Data_Hidden!$A$18,"H",IF(E672=Data_Hidden!$A$19,"HPVH","")))))))</f>
        <v/>
      </c>
      <c r="M672" s="50" t="str">
        <f aca="false">IF(J672=Data_Hidden!$E$2,360,"")</f>
        <v/>
      </c>
      <c r="N672" s="50" t="e">
        <f aca="false">IF(OR(#REF!&lt;&gt;"",#REF!&lt;&gt;"",#REF!&lt;&gt;"",G672&lt;&gt;"",#REF!&lt;&gt;""),"Y","")</f>
        <v>#REF!</v>
      </c>
      <c r="O672" s="50" t="str">
        <f aca="false">MID(K672,3,4)</f>
        <v/>
      </c>
      <c r="P672" s="51" t="str">
        <f aca="false">IF(K672&gt;0,CONCATENATE("Y",O672,"_",L672,M672,N672,),"")</f>
        <v/>
      </c>
      <c r="Q672" s="52" t="n">
        <f aca="false">K672</f>
        <v>0</v>
      </c>
      <c r="R672" s="33"/>
      <c r="S672" s="33"/>
      <c r="T672" s="33"/>
    </row>
    <row r="673" customFormat="false" ht="15.75" hidden="false" customHeight="true" outlineLevel="0" collapsed="false">
      <c r="A673" s="44" t="n">
        <v>671</v>
      </c>
      <c r="B673" s="45"/>
      <c r="C673" s="54" t="str">
        <f aca="false">IF((OR(G673="Water",G673="Air",G673="Liquids and fixed materials",G673="Alkalis",G673="Firefighting medium")),"White",IF(G673="","","Black"))</f>
        <v/>
      </c>
      <c r="D673" s="47"/>
      <c r="E673" s="48"/>
      <c r="F673" s="48"/>
      <c r="G673" s="48"/>
      <c r="H673" s="48"/>
      <c r="I673" s="48"/>
      <c r="J673" s="48"/>
      <c r="K673" s="49"/>
      <c r="L673" s="50" t="str">
        <f aca="false">IF(E673=Data_Hidden!$A$13,"A", IF(E673=Data_Hidden!$A$14,"B",IF(E673=Data_Hidden!$A$15,"C",IF(E673=Data_Hidden!$A$16,"D",IF(E673=Data_Hidden!$A$17,"E",IF(E673=Data_Hidden!$A$18,"H",IF(E673=Data_Hidden!$A$19,"HPVH","")))))))</f>
        <v/>
      </c>
      <c r="M673" s="50" t="str">
        <f aca="false">IF(J673=Data_Hidden!$E$2,360,"")</f>
        <v/>
      </c>
      <c r="N673" s="50" t="e">
        <f aca="false">IF(OR(#REF!&lt;&gt;"",#REF!&lt;&gt;"",#REF!&lt;&gt;"",G673&lt;&gt;"",#REF!&lt;&gt;""),"Y","")</f>
        <v>#REF!</v>
      </c>
      <c r="O673" s="50" t="str">
        <f aca="false">MID(K673,3,4)</f>
        <v/>
      </c>
      <c r="P673" s="51" t="str">
        <f aca="false">IF(K673&gt;0,CONCATENATE("Y",O673,"_",L673,M673,N673,),"")</f>
        <v/>
      </c>
      <c r="Q673" s="52" t="n">
        <f aca="false">K673</f>
        <v>0</v>
      </c>
      <c r="R673" s="33"/>
      <c r="S673" s="33"/>
      <c r="T673" s="33"/>
    </row>
    <row r="674" customFormat="false" ht="15.75" hidden="false" customHeight="true" outlineLevel="0" collapsed="false">
      <c r="A674" s="44" t="n">
        <v>672</v>
      </c>
      <c r="B674" s="45"/>
      <c r="C674" s="54" t="str">
        <f aca="false">IF((OR(G674="Water",G674="Air",G674="Liquids and fixed materials",G674="Alkalis",G674="Firefighting medium")),"White",IF(G674="","","Black"))</f>
        <v/>
      </c>
      <c r="D674" s="47"/>
      <c r="E674" s="48"/>
      <c r="F674" s="48"/>
      <c r="G674" s="48"/>
      <c r="H674" s="48"/>
      <c r="I674" s="48"/>
      <c r="J674" s="48"/>
      <c r="K674" s="49"/>
      <c r="L674" s="50" t="str">
        <f aca="false">IF(E674=Data_Hidden!$A$13,"A", IF(E674=Data_Hidden!$A$14,"B",IF(E674=Data_Hidden!$A$15,"C",IF(E674=Data_Hidden!$A$16,"D",IF(E674=Data_Hidden!$A$17,"E",IF(E674=Data_Hidden!$A$18,"H",IF(E674=Data_Hidden!$A$19,"HPVH","")))))))</f>
        <v/>
      </c>
      <c r="M674" s="50" t="str">
        <f aca="false">IF(J674=Data_Hidden!$E$2,360,"")</f>
        <v/>
      </c>
      <c r="N674" s="50" t="e">
        <f aca="false">IF(OR(#REF!&lt;&gt;"",#REF!&lt;&gt;"",#REF!&lt;&gt;"",G674&lt;&gt;"",#REF!&lt;&gt;""),"Y","")</f>
        <v>#REF!</v>
      </c>
      <c r="O674" s="50" t="str">
        <f aca="false">MID(K674,3,4)</f>
        <v/>
      </c>
      <c r="P674" s="51" t="str">
        <f aca="false">IF(K674&gt;0,CONCATENATE("Y",O674,"_",L674,M674,N674,),"")</f>
        <v/>
      </c>
      <c r="Q674" s="52" t="n">
        <f aca="false">K674</f>
        <v>0</v>
      </c>
      <c r="R674" s="33"/>
      <c r="S674" s="33"/>
      <c r="T674" s="33"/>
    </row>
    <row r="675" customFormat="false" ht="15.75" hidden="false" customHeight="true" outlineLevel="0" collapsed="false">
      <c r="A675" s="44" t="n">
        <v>673</v>
      </c>
      <c r="B675" s="45"/>
      <c r="C675" s="54" t="str">
        <f aca="false">IF((OR(G675="Water",G675="Air",G675="Liquids and fixed materials",G675="Alkalis",G675="Firefighting medium")),"White",IF(G675="","","Black"))</f>
        <v/>
      </c>
      <c r="D675" s="47"/>
      <c r="E675" s="48"/>
      <c r="F675" s="48"/>
      <c r="G675" s="48"/>
      <c r="H675" s="48"/>
      <c r="I675" s="48"/>
      <c r="J675" s="48"/>
      <c r="K675" s="49"/>
      <c r="L675" s="50" t="str">
        <f aca="false">IF(E675=Data_Hidden!$A$13,"A", IF(E675=Data_Hidden!$A$14,"B",IF(E675=Data_Hidden!$A$15,"C",IF(E675=Data_Hidden!$A$16,"D",IF(E675=Data_Hidden!$A$17,"E",IF(E675=Data_Hidden!$A$18,"H",IF(E675=Data_Hidden!$A$19,"HPVH","")))))))</f>
        <v/>
      </c>
      <c r="M675" s="50" t="str">
        <f aca="false">IF(J675=Data_Hidden!$E$2,360,"")</f>
        <v/>
      </c>
      <c r="N675" s="50" t="e">
        <f aca="false">IF(OR(#REF!&lt;&gt;"",#REF!&lt;&gt;"",#REF!&lt;&gt;"",G675&lt;&gt;"",#REF!&lt;&gt;""),"Y","")</f>
        <v>#REF!</v>
      </c>
      <c r="O675" s="50" t="str">
        <f aca="false">MID(K675,3,4)</f>
        <v/>
      </c>
      <c r="P675" s="51" t="str">
        <f aca="false">IF(K675&gt;0,CONCATENATE("Y",O675,"_",L675,M675,N675,),"")</f>
        <v/>
      </c>
      <c r="Q675" s="52" t="n">
        <f aca="false">K675</f>
        <v>0</v>
      </c>
      <c r="R675" s="33"/>
      <c r="S675" s="33"/>
      <c r="T675" s="33"/>
    </row>
    <row r="676" customFormat="false" ht="15.75" hidden="false" customHeight="true" outlineLevel="0" collapsed="false">
      <c r="A676" s="44" t="n">
        <v>674</v>
      </c>
      <c r="B676" s="45"/>
      <c r="C676" s="54" t="str">
        <f aca="false">IF((OR(G676="Water",G676="Air",G676="Liquids and fixed materials",G676="Alkalis",G676="Firefighting medium")),"White",IF(G676="","","Black"))</f>
        <v/>
      </c>
      <c r="D676" s="47"/>
      <c r="E676" s="48"/>
      <c r="F676" s="48"/>
      <c r="G676" s="48"/>
      <c r="H676" s="48"/>
      <c r="I676" s="48"/>
      <c r="J676" s="48"/>
      <c r="K676" s="49"/>
      <c r="L676" s="50" t="str">
        <f aca="false">IF(E676=Data_Hidden!$A$13,"A", IF(E676=Data_Hidden!$A$14,"B",IF(E676=Data_Hidden!$A$15,"C",IF(E676=Data_Hidden!$A$16,"D",IF(E676=Data_Hidden!$A$17,"E",IF(E676=Data_Hidden!$A$18,"H",IF(E676=Data_Hidden!$A$19,"HPVH","")))))))</f>
        <v/>
      </c>
      <c r="M676" s="50" t="str">
        <f aca="false">IF(J676=Data_Hidden!$E$2,360,"")</f>
        <v/>
      </c>
      <c r="N676" s="50" t="e">
        <f aca="false">IF(OR(#REF!&lt;&gt;"",#REF!&lt;&gt;"",#REF!&lt;&gt;"",G676&lt;&gt;"",#REF!&lt;&gt;""),"Y","")</f>
        <v>#REF!</v>
      </c>
      <c r="O676" s="50" t="str">
        <f aca="false">MID(K676,3,4)</f>
        <v/>
      </c>
      <c r="P676" s="51" t="str">
        <f aca="false">IF(K676&gt;0,CONCATENATE("Y",O676,"_",L676,M676,N676,),"")</f>
        <v/>
      </c>
      <c r="Q676" s="52" t="n">
        <f aca="false">K676</f>
        <v>0</v>
      </c>
      <c r="R676" s="33"/>
      <c r="S676" s="33"/>
      <c r="T676" s="33"/>
    </row>
    <row r="677" customFormat="false" ht="15.75" hidden="false" customHeight="true" outlineLevel="0" collapsed="false">
      <c r="A677" s="44" t="n">
        <v>675</v>
      </c>
      <c r="B677" s="45"/>
      <c r="C677" s="54" t="str">
        <f aca="false">IF((OR(G677="Water",G677="Air",G677="Liquids and fixed materials",G677="Alkalis",G677="Firefighting medium")),"White",IF(G677="","","Black"))</f>
        <v/>
      </c>
      <c r="D677" s="47"/>
      <c r="E677" s="48"/>
      <c r="F677" s="48"/>
      <c r="G677" s="48"/>
      <c r="H677" s="48"/>
      <c r="I677" s="48"/>
      <c r="J677" s="48"/>
      <c r="K677" s="49"/>
      <c r="L677" s="50" t="str">
        <f aca="false">IF(E677=Data_Hidden!$A$13,"A", IF(E677=Data_Hidden!$A$14,"B",IF(E677=Data_Hidden!$A$15,"C",IF(E677=Data_Hidden!$A$16,"D",IF(E677=Data_Hidden!$A$17,"E",IF(E677=Data_Hidden!$A$18,"H",IF(E677=Data_Hidden!$A$19,"HPVH","")))))))</f>
        <v/>
      </c>
      <c r="M677" s="50" t="str">
        <f aca="false">IF(J677=Data_Hidden!$E$2,360,"")</f>
        <v/>
      </c>
      <c r="N677" s="50" t="e">
        <f aca="false">IF(OR(#REF!&lt;&gt;"",#REF!&lt;&gt;"",#REF!&lt;&gt;"",G677&lt;&gt;"",#REF!&lt;&gt;""),"Y","")</f>
        <v>#REF!</v>
      </c>
      <c r="O677" s="50" t="str">
        <f aca="false">MID(K677,3,4)</f>
        <v/>
      </c>
      <c r="P677" s="51" t="str">
        <f aca="false">IF(K677&gt;0,CONCATENATE("Y",O677,"_",L677,M677,N677,),"")</f>
        <v/>
      </c>
      <c r="Q677" s="52" t="n">
        <f aca="false">K677</f>
        <v>0</v>
      </c>
      <c r="R677" s="33"/>
      <c r="S677" s="33"/>
      <c r="T677" s="33"/>
    </row>
    <row r="678" customFormat="false" ht="15.75" hidden="false" customHeight="true" outlineLevel="0" collapsed="false">
      <c r="A678" s="44" t="n">
        <v>676</v>
      </c>
      <c r="B678" s="45"/>
      <c r="C678" s="54" t="str">
        <f aca="false">IF((OR(G678="Water",G678="Air",G678="Liquids and fixed materials",G678="Alkalis",G678="Firefighting medium")),"White",IF(G678="","","Black"))</f>
        <v/>
      </c>
      <c r="D678" s="47"/>
      <c r="E678" s="48"/>
      <c r="F678" s="48"/>
      <c r="G678" s="48"/>
      <c r="H678" s="48"/>
      <c r="I678" s="48"/>
      <c r="J678" s="48"/>
      <c r="K678" s="49"/>
      <c r="L678" s="50" t="str">
        <f aca="false">IF(E678=Data_Hidden!$A$13,"A", IF(E678=Data_Hidden!$A$14,"B",IF(E678=Data_Hidden!$A$15,"C",IF(E678=Data_Hidden!$A$16,"D",IF(E678=Data_Hidden!$A$17,"E",IF(E678=Data_Hidden!$A$18,"H",IF(E678=Data_Hidden!$A$19,"HPVH","")))))))</f>
        <v/>
      </c>
      <c r="M678" s="50" t="str">
        <f aca="false">IF(J678=Data_Hidden!$E$2,360,"")</f>
        <v/>
      </c>
      <c r="N678" s="50" t="e">
        <f aca="false">IF(OR(#REF!&lt;&gt;"",#REF!&lt;&gt;"",#REF!&lt;&gt;"",G678&lt;&gt;"",#REF!&lt;&gt;""),"Y","")</f>
        <v>#REF!</v>
      </c>
      <c r="O678" s="50" t="str">
        <f aca="false">MID(K678,3,4)</f>
        <v/>
      </c>
      <c r="P678" s="51" t="str">
        <f aca="false">IF(K678&gt;0,CONCATENATE("Y",O678,"_",L678,M678,N678,),"")</f>
        <v/>
      </c>
      <c r="Q678" s="52" t="n">
        <f aca="false">K678</f>
        <v>0</v>
      </c>
      <c r="R678" s="33"/>
      <c r="S678" s="33"/>
      <c r="T678" s="33"/>
    </row>
    <row r="679" customFormat="false" ht="15.75" hidden="false" customHeight="true" outlineLevel="0" collapsed="false">
      <c r="A679" s="44" t="n">
        <v>677</v>
      </c>
      <c r="B679" s="45"/>
      <c r="C679" s="54" t="str">
        <f aca="false">IF((OR(G679="Water",G679="Air",G679="Liquids and fixed materials",G679="Alkalis",G679="Firefighting medium")),"White",IF(G679="","","Black"))</f>
        <v/>
      </c>
      <c r="D679" s="47"/>
      <c r="E679" s="48"/>
      <c r="F679" s="48"/>
      <c r="G679" s="48"/>
      <c r="H679" s="48"/>
      <c r="I679" s="48"/>
      <c r="J679" s="48"/>
      <c r="K679" s="49"/>
      <c r="L679" s="50" t="str">
        <f aca="false">IF(E679=Data_Hidden!$A$13,"A", IF(E679=Data_Hidden!$A$14,"B",IF(E679=Data_Hidden!$A$15,"C",IF(E679=Data_Hidden!$A$16,"D",IF(E679=Data_Hidden!$A$17,"E",IF(E679=Data_Hidden!$A$18,"H",IF(E679=Data_Hidden!$A$19,"HPVH","")))))))</f>
        <v/>
      </c>
      <c r="M679" s="50" t="str">
        <f aca="false">IF(J679=Data_Hidden!$E$2,360,"")</f>
        <v/>
      </c>
      <c r="N679" s="50" t="e">
        <f aca="false">IF(OR(#REF!&lt;&gt;"",#REF!&lt;&gt;"",#REF!&lt;&gt;"",G679&lt;&gt;"",#REF!&lt;&gt;""),"Y","")</f>
        <v>#REF!</v>
      </c>
      <c r="O679" s="50" t="str">
        <f aca="false">MID(K679,3,4)</f>
        <v/>
      </c>
      <c r="P679" s="51" t="str">
        <f aca="false">IF(K679&gt;0,CONCATENATE("Y",O679,"_",L679,M679,N679,),"")</f>
        <v/>
      </c>
      <c r="Q679" s="52" t="n">
        <f aca="false">K679</f>
        <v>0</v>
      </c>
      <c r="R679" s="33"/>
      <c r="S679" s="33"/>
      <c r="T679" s="33"/>
    </row>
    <row r="680" customFormat="false" ht="15.75" hidden="false" customHeight="true" outlineLevel="0" collapsed="false">
      <c r="A680" s="44" t="n">
        <v>678</v>
      </c>
      <c r="B680" s="45"/>
      <c r="C680" s="54" t="str">
        <f aca="false">IF((OR(G680="Water",G680="Air",G680="Liquids and fixed materials",G680="Alkalis",G680="Firefighting medium")),"White",IF(G680="","","Black"))</f>
        <v/>
      </c>
      <c r="D680" s="47"/>
      <c r="E680" s="48"/>
      <c r="F680" s="48"/>
      <c r="G680" s="48"/>
      <c r="H680" s="48"/>
      <c r="I680" s="48"/>
      <c r="J680" s="48"/>
      <c r="K680" s="49"/>
      <c r="L680" s="50" t="str">
        <f aca="false">IF(E680=Data_Hidden!$A$13,"A", IF(E680=Data_Hidden!$A$14,"B",IF(E680=Data_Hidden!$A$15,"C",IF(E680=Data_Hidden!$A$16,"D",IF(E680=Data_Hidden!$A$17,"E",IF(E680=Data_Hidden!$A$18,"H",IF(E680=Data_Hidden!$A$19,"HPVH","")))))))</f>
        <v/>
      </c>
      <c r="M680" s="50" t="str">
        <f aca="false">IF(J680=Data_Hidden!$E$2,360,"")</f>
        <v/>
      </c>
      <c r="N680" s="50" t="e">
        <f aca="false">IF(OR(#REF!&lt;&gt;"",#REF!&lt;&gt;"",#REF!&lt;&gt;"",G680&lt;&gt;"",#REF!&lt;&gt;""),"Y","")</f>
        <v>#REF!</v>
      </c>
      <c r="O680" s="50" t="str">
        <f aca="false">MID(K680,3,4)</f>
        <v/>
      </c>
      <c r="P680" s="51" t="str">
        <f aca="false">IF(K680&gt;0,CONCATENATE("Y",O680,"_",L680,M680,N680,),"")</f>
        <v/>
      </c>
      <c r="Q680" s="52" t="n">
        <f aca="false">K680</f>
        <v>0</v>
      </c>
      <c r="R680" s="33"/>
      <c r="S680" s="33"/>
      <c r="T680" s="33"/>
    </row>
    <row r="681" customFormat="false" ht="15.75" hidden="false" customHeight="true" outlineLevel="0" collapsed="false">
      <c r="A681" s="44" t="n">
        <v>679</v>
      </c>
      <c r="B681" s="45"/>
      <c r="C681" s="54" t="str">
        <f aca="false">IF((OR(G681="Water",G681="Air",G681="Liquids and fixed materials",G681="Alkalis",G681="Firefighting medium")),"White",IF(G681="","","Black"))</f>
        <v/>
      </c>
      <c r="D681" s="47"/>
      <c r="E681" s="48"/>
      <c r="F681" s="48"/>
      <c r="G681" s="48"/>
      <c r="H681" s="48"/>
      <c r="I681" s="48"/>
      <c r="J681" s="48"/>
      <c r="K681" s="49"/>
      <c r="L681" s="50" t="str">
        <f aca="false">IF(E681=Data_Hidden!$A$13,"A", IF(E681=Data_Hidden!$A$14,"B",IF(E681=Data_Hidden!$A$15,"C",IF(E681=Data_Hidden!$A$16,"D",IF(E681=Data_Hidden!$A$17,"E",IF(E681=Data_Hidden!$A$18,"H",IF(E681=Data_Hidden!$A$19,"HPVH","")))))))</f>
        <v/>
      </c>
      <c r="M681" s="50" t="str">
        <f aca="false">IF(J681=Data_Hidden!$E$2,360,"")</f>
        <v/>
      </c>
      <c r="N681" s="50" t="e">
        <f aca="false">IF(OR(#REF!&lt;&gt;"",#REF!&lt;&gt;"",#REF!&lt;&gt;"",G681&lt;&gt;"",#REF!&lt;&gt;""),"Y","")</f>
        <v>#REF!</v>
      </c>
      <c r="O681" s="50" t="str">
        <f aca="false">MID(K681,3,4)</f>
        <v/>
      </c>
      <c r="P681" s="51" t="str">
        <f aca="false">IF(K681&gt;0,CONCATENATE("Y",O681,"_",L681,M681,N681,),"")</f>
        <v/>
      </c>
      <c r="Q681" s="52" t="n">
        <f aca="false">K681</f>
        <v>0</v>
      </c>
      <c r="R681" s="33"/>
      <c r="S681" s="33"/>
      <c r="T681" s="33"/>
    </row>
    <row r="682" customFormat="false" ht="15.75" hidden="false" customHeight="true" outlineLevel="0" collapsed="false">
      <c r="A682" s="44" t="n">
        <v>680</v>
      </c>
      <c r="B682" s="45"/>
      <c r="C682" s="54" t="str">
        <f aca="false">IF((OR(G682="Water",G682="Air",G682="Liquids and fixed materials",G682="Alkalis",G682="Firefighting medium")),"White",IF(G682="","","Black"))</f>
        <v/>
      </c>
      <c r="D682" s="47"/>
      <c r="E682" s="48"/>
      <c r="F682" s="48"/>
      <c r="G682" s="48"/>
      <c r="H682" s="48"/>
      <c r="I682" s="48"/>
      <c r="J682" s="48"/>
      <c r="K682" s="49"/>
      <c r="L682" s="50" t="str">
        <f aca="false">IF(E682=Data_Hidden!$A$13,"A", IF(E682=Data_Hidden!$A$14,"B",IF(E682=Data_Hidden!$A$15,"C",IF(E682=Data_Hidden!$A$16,"D",IF(E682=Data_Hidden!$A$17,"E",IF(E682=Data_Hidden!$A$18,"H",IF(E682=Data_Hidden!$A$19,"HPVH","")))))))</f>
        <v/>
      </c>
      <c r="M682" s="50" t="str">
        <f aca="false">IF(J682=Data_Hidden!$E$2,360,"")</f>
        <v/>
      </c>
      <c r="N682" s="50" t="e">
        <f aca="false">IF(OR(#REF!&lt;&gt;"",#REF!&lt;&gt;"",#REF!&lt;&gt;"",G682&lt;&gt;"",#REF!&lt;&gt;""),"Y","")</f>
        <v>#REF!</v>
      </c>
      <c r="O682" s="50" t="str">
        <f aca="false">MID(K682,3,4)</f>
        <v/>
      </c>
      <c r="P682" s="51" t="str">
        <f aca="false">IF(K682&gt;0,CONCATENATE("Y",O682,"_",L682,M682,N682,),"")</f>
        <v/>
      </c>
      <c r="Q682" s="52" t="n">
        <f aca="false">K682</f>
        <v>0</v>
      </c>
      <c r="R682" s="33"/>
      <c r="S682" s="33"/>
      <c r="T682" s="33"/>
    </row>
    <row r="683" customFormat="false" ht="15.75" hidden="false" customHeight="true" outlineLevel="0" collapsed="false">
      <c r="A683" s="44" t="n">
        <v>681</v>
      </c>
      <c r="B683" s="45"/>
      <c r="C683" s="54" t="str">
        <f aca="false">IF((OR(G683="Water",G683="Air",G683="Liquids and fixed materials",G683="Alkalis",G683="Firefighting medium")),"White",IF(G683="","","Black"))</f>
        <v/>
      </c>
      <c r="D683" s="47"/>
      <c r="E683" s="48"/>
      <c r="F683" s="48"/>
      <c r="G683" s="48"/>
      <c r="H683" s="48"/>
      <c r="I683" s="48"/>
      <c r="J683" s="48"/>
      <c r="K683" s="49"/>
      <c r="L683" s="50" t="str">
        <f aca="false">IF(E683=Data_Hidden!$A$13,"A", IF(E683=Data_Hidden!$A$14,"B",IF(E683=Data_Hidden!$A$15,"C",IF(E683=Data_Hidden!$A$16,"D",IF(E683=Data_Hidden!$A$17,"E",IF(E683=Data_Hidden!$A$18,"H",IF(E683=Data_Hidden!$A$19,"HPVH","")))))))</f>
        <v/>
      </c>
      <c r="M683" s="50" t="str">
        <f aca="false">IF(J683=Data_Hidden!$E$2,360,"")</f>
        <v/>
      </c>
      <c r="N683" s="50" t="e">
        <f aca="false">IF(OR(#REF!&lt;&gt;"",#REF!&lt;&gt;"",#REF!&lt;&gt;"",G683&lt;&gt;"",#REF!&lt;&gt;""),"Y","")</f>
        <v>#REF!</v>
      </c>
      <c r="O683" s="50" t="str">
        <f aca="false">MID(K683,3,4)</f>
        <v/>
      </c>
      <c r="P683" s="51" t="str">
        <f aca="false">IF(K683&gt;0,CONCATENATE("Y",O683,"_",L683,M683,N683,),"")</f>
        <v/>
      </c>
      <c r="Q683" s="52" t="n">
        <f aca="false">K683</f>
        <v>0</v>
      </c>
      <c r="R683" s="33"/>
      <c r="S683" s="33"/>
      <c r="T683" s="33"/>
    </row>
    <row r="684" customFormat="false" ht="15.75" hidden="false" customHeight="true" outlineLevel="0" collapsed="false">
      <c r="A684" s="44" t="n">
        <v>682</v>
      </c>
      <c r="B684" s="45"/>
      <c r="C684" s="54" t="str">
        <f aca="false">IF((OR(G684="Water",G684="Air",G684="Liquids and fixed materials",G684="Alkalis",G684="Firefighting medium")),"White",IF(G684="","","Black"))</f>
        <v/>
      </c>
      <c r="D684" s="47"/>
      <c r="E684" s="48"/>
      <c r="F684" s="48"/>
      <c r="G684" s="48"/>
      <c r="H684" s="48"/>
      <c r="I684" s="48"/>
      <c r="J684" s="48"/>
      <c r="K684" s="49"/>
      <c r="L684" s="50" t="str">
        <f aca="false">IF(E684=Data_Hidden!$A$13,"A", IF(E684=Data_Hidden!$A$14,"B",IF(E684=Data_Hidden!$A$15,"C",IF(E684=Data_Hidden!$A$16,"D",IF(E684=Data_Hidden!$A$17,"E",IF(E684=Data_Hidden!$A$18,"H",IF(E684=Data_Hidden!$A$19,"HPVH","")))))))</f>
        <v/>
      </c>
      <c r="M684" s="50" t="str">
        <f aca="false">IF(J684=Data_Hidden!$E$2,360,"")</f>
        <v/>
      </c>
      <c r="N684" s="50" t="e">
        <f aca="false">IF(OR(#REF!&lt;&gt;"",#REF!&lt;&gt;"",#REF!&lt;&gt;"",G684&lt;&gt;"",#REF!&lt;&gt;""),"Y","")</f>
        <v>#REF!</v>
      </c>
      <c r="O684" s="50" t="str">
        <f aca="false">MID(K684,3,4)</f>
        <v/>
      </c>
      <c r="P684" s="51" t="str">
        <f aca="false">IF(K684&gt;0,CONCATENATE("Y",O684,"_",L684,M684,N684,),"")</f>
        <v/>
      </c>
      <c r="Q684" s="52" t="n">
        <f aca="false">K684</f>
        <v>0</v>
      </c>
      <c r="R684" s="33"/>
      <c r="S684" s="33"/>
      <c r="T684" s="33"/>
    </row>
    <row r="685" customFormat="false" ht="15.75" hidden="false" customHeight="true" outlineLevel="0" collapsed="false">
      <c r="A685" s="44" t="n">
        <v>683</v>
      </c>
      <c r="B685" s="45"/>
      <c r="C685" s="54" t="str">
        <f aca="false">IF((OR(G685="Water",G685="Air",G685="Liquids and fixed materials",G685="Alkalis",G685="Firefighting medium")),"White",IF(G685="","","Black"))</f>
        <v/>
      </c>
      <c r="D685" s="47"/>
      <c r="E685" s="48"/>
      <c r="F685" s="48"/>
      <c r="G685" s="48"/>
      <c r="H685" s="48"/>
      <c r="I685" s="48"/>
      <c r="J685" s="48"/>
      <c r="K685" s="49"/>
      <c r="L685" s="50" t="str">
        <f aca="false">IF(E685=Data_Hidden!$A$13,"A", IF(E685=Data_Hidden!$A$14,"B",IF(E685=Data_Hidden!$A$15,"C",IF(E685=Data_Hidden!$A$16,"D",IF(E685=Data_Hidden!$A$17,"E",IF(E685=Data_Hidden!$A$18,"H",IF(E685=Data_Hidden!$A$19,"HPVH","")))))))</f>
        <v/>
      </c>
      <c r="M685" s="50" t="str">
        <f aca="false">IF(J685=Data_Hidden!$E$2,360,"")</f>
        <v/>
      </c>
      <c r="N685" s="50" t="e">
        <f aca="false">IF(OR(#REF!&lt;&gt;"",#REF!&lt;&gt;"",#REF!&lt;&gt;"",G685&lt;&gt;"",#REF!&lt;&gt;""),"Y","")</f>
        <v>#REF!</v>
      </c>
      <c r="O685" s="50" t="str">
        <f aca="false">MID(K685,3,4)</f>
        <v/>
      </c>
      <c r="P685" s="51" t="str">
        <f aca="false">IF(K685&gt;0,CONCATENATE("Y",O685,"_",L685,M685,N685,),"")</f>
        <v/>
      </c>
      <c r="Q685" s="52" t="n">
        <f aca="false">K685</f>
        <v>0</v>
      </c>
      <c r="R685" s="33"/>
      <c r="S685" s="33"/>
      <c r="T685" s="33"/>
    </row>
    <row r="686" customFormat="false" ht="15.75" hidden="false" customHeight="true" outlineLevel="0" collapsed="false">
      <c r="A686" s="44" t="n">
        <v>684</v>
      </c>
      <c r="B686" s="45"/>
      <c r="C686" s="54" t="str">
        <f aca="false">IF((OR(G686="Water",G686="Air",G686="Liquids and fixed materials",G686="Alkalis",G686="Firefighting medium")),"White",IF(G686="","","Black"))</f>
        <v/>
      </c>
      <c r="D686" s="47"/>
      <c r="E686" s="48"/>
      <c r="F686" s="48"/>
      <c r="G686" s="48"/>
      <c r="H686" s="48"/>
      <c r="I686" s="48"/>
      <c r="J686" s="48"/>
      <c r="K686" s="49"/>
      <c r="L686" s="50" t="str">
        <f aca="false">IF(E686=Data_Hidden!$A$13,"A", IF(E686=Data_Hidden!$A$14,"B",IF(E686=Data_Hidden!$A$15,"C",IF(E686=Data_Hidden!$A$16,"D",IF(E686=Data_Hidden!$A$17,"E",IF(E686=Data_Hidden!$A$18,"H",IF(E686=Data_Hidden!$A$19,"HPVH","")))))))</f>
        <v/>
      </c>
      <c r="M686" s="50" t="str">
        <f aca="false">IF(J686=Data_Hidden!$E$2,360,"")</f>
        <v/>
      </c>
      <c r="N686" s="50" t="e">
        <f aca="false">IF(OR(#REF!&lt;&gt;"",#REF!&lt;&gt;"",#REF!&lt;&gt;"",G686&lt;&gt;"",#REF!&lt;&gt;""),"Y","")</f>
        <v>#REF!</v>
      </c>
      <c r="O686" s="50" t="str">
        <f aca="false">MID(K686,3,4)</f>
        <v/>
      </c>
      <c r="P686" s="51" t="str">
        <f aca="false">IF(K686&gt;0,CONCATENATE("Y",O686,"_",L686,M686,N686,),"")</f>
        <v/>
      </c>
      <c r="Q686" s="52" t="n">
        <f aca="false">K686</f>
        <v>0</v>
      </c>
      <c r="R686" s="33"/>
      <c r="S686" s="33"/>
      <c r="T686" s="33"/>
    </row>
    <row r="687" customFormat="false" ht="15.75" hidden="false" customHeight="true" outlineLevel="0" collapsed="false">
      <c r="A687" s="44" t="n">
        <v>685</v>
      </c>
      <c r="B687" s="45"/>
      <c r="C687" s="54" t="str">
        <f aca="false">IF((OR(G687="Water",G687="Air",G687="Liquids and fixed materials",G687="Alkalis",G687="Firefighting medium")),"White",IF(G687="","","Black"))</f>
        <v/>
      </c>
      <c r="D687" s="47"/>
      <c r="E687" s="48"/>
      <c r="F687" s="48"/>
      <c r="G687" s="48"/>
      <c r="H687" s="48"/>
      <c r="I687" s="48"/>
      <c r="J687" s="48"/>
      <c r="K687" s="49"/>
      <c r="L687" s="50" t="str">
        <f aca="false">IF(E687=Data_Hidden!$A$13,"A", IF(E687=Data_Hidden!$A$14,"B",IF(E687=Data_Hidden!$A$15,"C",IF(E687=Data_Hidden!$A$16,"D",IF(E687=Data_Hidden!$A$17,"E",IF(E687=Data_Hidden!$A$18,"H",IF(E687=Data_Hidden!$A$19,"HPVH","")))))))</f>
        <v/>
      </c>
      <c r="M687" s="50" t="str">
        <f aca="false">IF(J687=Data_Hidden!$E$2,360,"")</f>
        <v/>
      </c>
      <c r="N687" s="50" t="e">
        <f aca="false">IF(OR(#REF!&lt;&gt;"",#REF!&lt;&gt;"",#REF!&lt;&gt;"",G687&lt;&gt;"",#REF!&lt;&gt;""),"Y","")</f>
        <v>#REF!</v>
      </c>
      <c r="O687" s="50" t="str">
        <f aca="false">MID(K687,3,4)</f>
        <v/>
      </c>
      <c r="P687" s="51" t="str">
        <f aca="false">IF(K687&gt;0,CONCATENATE("Y",O687,"_",L687,M687,N687,),"")</f>
        <v/>
      </c>
      <c r="Q687" s="52" t="n">
        <f aca="false">K687</f>
        <v>0</v>
      </c>
      <c r="R687" s="33"/>
      <c r="S687" s="33"/>
      <c r="T687" s="33"/>
    </row>
    <row r="688" customFormat="false" ht="15.75" hidden="false" customHeight="true" outlineLevel="0" collapsed="false">
      <c r="A688" s="44" t="n">
        <v>686</v>
      </c>
      <c r="B688" s="45"/>
      <c r="C688" s="54" t="str">
        <f aca="false">IF((OR(G688="Water",G688="Air",G688="Liquids and fixed materials",G688="Alkalis",G688="Firefighting medium")),"White",IF(G688="","","Black"))</f>
        <v/>
      </c>
      <c r="D688" s="47"/>
      <c r="E688" s="48"/>
      <c r="F688" s="48"/>
      <c r="G688" s="48"/>
      <c r="H688" s="48"/>
      <c r="I688" s="48"/>
      <c r="J688" s="48"/>
      <c r="K688" s="49"/>
      <c r="L688" s="50" t="str">
        <f aca="false">IF(E688=Data_Hidden!$A$13,"A", IF(E688=Data_Hidden!$A$14,"B",IF(E688=Data_Hidden!$A$15,"C",IF(E688=Data_Hidden!$A$16,"D",IF(E688=Data_Hidden!$A$17,"E",IF(E688=Data_Hidden!$A$18,"H",IF(E688=Data_Hidden!$A$19,"HPVH","")))))))</f>
        <v/>
      </c>
      <c r="M688" s="50" t="str">
        <f aca="false">IF(J688=Data_Hidden!$E$2,360,"")</f>
        <v/>
      </c>
      <c r="N688" s="50" t="e">
        <f aca="false">IF(OR(#REF!&lt;&gt;"",#REF!&lt;&gt;"",#REF!&lt;&gt;"",G688&lt;&gt;"",#REF!&lt;&gt;""),"Y","")</f>
        <v>#REF!</v>
      </c>
      <c r="O688" s="50" t="str">
        <f aca="false">MID(K688,3,4)</f>
        <v/>
      </c>
      <c r="P688" s="51" t="str">
        <f aca="false">IF(K688&gt;0,CONCATENATE("Y",O688,"_",L688,M688,N688,),"")</f>
        <v/>
      </c>
      <c r="Q688" s="52" t="n">
        <f aca="false">K688</f>
        <v>0</v>
      </c>
      <c r="R688" s="33"/>
      <c r="S688" s="33"/>
      <c r="T688" s="33"/>
    </row>
    <row r="689" customFormat="false" ht="15.75" hidden="false" customHeight="true" outlineLevel="0" collapsed="false">
      <c r="A689" s="44" t="n">
        <v>687</v>
      </c>
      <c r="B689" s="45"/>
      <c r="C689" s="54" t="str">
        <f aca="false">IF((OR(G689="Water",G689="Air",G689="Liquids and fixed materials",G689="Alkalis",G689="Firefighting medium")),"White",IF(G689="","","Black"))</f>
        <v/>
      </c>
      <c r="D689" s="47"/>
      <c r="E689" s="48"/>
      <c r="F689" s="48"/>
      <c r="G689" s="48"/>
      <c r="H689" s="48"/>
      <c r="I689" s="48"/>
      <c r="J689" s="48"/>
      <c r="K689" s="49"/>
      <c r="L689" s="50" t="str">
        <f aca="false">IF(E689=Data_Hidden!$A$13,"A", IF(E689=Data_Hidden!$A$14,"B",IF(E689=Data_Hidden!$A$15,"C",IF(E689=Data_Hidden!$A$16,"D",IF(E689=Data_Hidden!$A$17,"E",IF(E689=Data_Hidden!$A$18,"H",IF(E689=Data_Hidden!$A$19,"HPVH","")))))))</f>
        <v/>
      </c>
      <c r="M689" s="50" t="str">
        <f aca="false">IF(J689=Data_Hidden!$E$2,360,"")</f>
        <v/>
      </c>
      <c r="N689" s="50" t="e">
        <f aca="false">IF(OR(#REF!&lt;&gt;"",#REF!&lt;&gt;"",#REF!&lt;&gt;"",G689&lt;&gt;"",#REF!&lt;&gt;""),"Y","")</f>
        <v>#REF!</v>
      </c>
      <c r="O689" s="50" t="str">
        <f aca="false">MID(K689,3,4)</f>
        <v/>
      </c>
      <c r="P689" s="51" t="str">
        <f aca="false">IF(K689&gt;0,CONCATENATE("Y",O689,"_",L689,M689,N689,),"")</f>
        <v/>
      </c>
      <c r="Q689" s="52" t="n">
        <f aca="false">K689</f>
        <v>0</v>
      </c>
      <c r="R689" s="33"/>
      <c r="S689" s="33"/>
      <c r="T689" s="33"/>
    </row>
    <row r="690" customFormat="false" ht="15.75" hidden="false" customHeight="true" outlineLevel="0" collapsed="false">
      <c r="A690" s="44" t="n">
        <v>688</v>
      </c>
      <c r="B690" s="45"/>
      <c r="C690" s="54" t="str">
        <f aca="false">IF((OR(G690="Water",G690="Air",G690="Liquids and fixed materials",G690="Alkalis",G690="Firefighting medium")),"White",IF(G690="","","Black"))</f>
        <v/>
      </c>
      <c r="D690" s="47"/>
      <c r="E690" s="48"/>
      <c r="F690" s="48"/>
      <c r="G690" s="48"/>
      <c r="H690" s="48"/>
      <c r="I690" s="48"/>
      <c r="J690" s="48"/>
      <c r="K690" s="49"/>
      <c r="L690" s="50" t="str">
        <f aca="false">IF(E690=Data_Hidden!$A$13,"A", IF(E690=Data_Hidden!$A$14,"B",IF(E690=Data_Hidden!$A$15,"C",IF(E690=Data_Hidden!$A$16,"D",IF(E690=Data_Hidden!$A$17,"E",IF(E690=Data_Hidden!$A$18,"H",IF(E690=Data_Hidden!$A$19,"HPVH","")))))))</f>
        <v/>
      </c>
      <c r="M690" s="50" t="str">
        <f aca="false">IF(J690=Data_Hidden!$E$2,360,"")</f>
        <v/>
      </c>
      <c r="N690" s="50" t="e">
        <f aca="false">IF(OR(#REF!&lt;&gt;"",#REF!&lt;&gt;"",#REF!&lt;&gt;"",G690&lt;&gt;"",#REF!&lt;&gt;""),"Y","")</f>
        <v>#REF!</v>
      </c>
      <c r="O690" s="50" t="str">
        <f aca="false">MID(K690,3,4)</f>
        <v/>
      </c>
      <c r="P690" s="51" t="str">
        <f aca="false">IF(K690&gt;0,CONCATENATE("Y",O690,"_",L690,M690,N690,),"")</f>
        <v/>
      </c>
      <c r="Q690" s="52" t="n">
        <f aca="false">K690</f>
        <v>0</v>
      </c>
      <c r="R690" s="33"/>
      <c r="S690" s="33"/>
      <c r="T690" s="33"/>
    </row>
    <row r="691" customFormat="false" ht="15.75" hidden="false" customHeight="true" outlineLevel="0" collapsed="false">
      <c r="A691" s="44" t="n">
        <v>689</v>
      </c>
      <c r="B691" s="45"/>
      <c r="C691" s="54" t="str">
        <f aca="false">IF((OR(G691="Water",G691="Air",G691="Liquids and fixed materials",G691="Alkalis",G691="Firefighting medium")),"White",IF(G691="","","Black"))</f>
        <v/>
      </c>
      <c r="D691" s="47"/>
      <c r="E691" s="48"/>
      <c r="F691" s="48"/>
      <c r="G691" s="48"/>
      <c r="H691" s="48"/>
      <c r="I691" s="48"/>
      <c r="J691" s="48"/>
      <c r="K691" s="49"/>
      <c r="L691" s="50" t="str">
        <f aca="false">IF(E691=Data_Hidden!$A$13,"A", IF(E691=Data_Hidden!$A$14,"B",IF(E691=Data_Hidden!$A$15,"C",IF(E691=Data_Hidden!$A$16,"D",IF(E691=Data_Hidden!$A$17,"E",IF(E691=Data_Hidden!$A$18,"H",IF(E691=Data_Hidden!$A$19,"HPVH","")))))))</f>
        <v/>
      </c>
      <c r="M691" s="50" t="str">
        <f aca="false">IF(J691=Data_Hidden!$E$2,360,"")</f>
        <v/>
      </c>
      <c r="N691" s="50" t="e">
        <f aca="false">IF(OR(#REF!&lt;&gt;"",#REF!&lt;&gt;"",#REF!&lt;&gt;"",G691&lt;&gt;"",#REF!&lt;&gt;""),"Y","")</f>
        <v>#REF!</v>
      </c>
      <c r="O691" s="50" t="str">
        <f aca="false">MID(K691,3,4)</f>
        <v/>
      </c>
      <c r="P691" s="51" t="str">
        <f aca="false">IF(K691&gt;0,CONCATENATE("Y",O691,"_",L691,M691,N691,),"")</f>
        <v/>
      </c>
      <c r="Q691" s="52" t="n">
        <f aca="false">K691</f>
        <v>0</v>
      </c>
      <c r="R691" s="33"/>
      <c r="S691" s="33"/>
      <c r="T691" s="33"/>
    </row>
    <row r="692" customFormat="false" ht="15.75" hidden="false" customHeight="true" outlineLevel="0" collapsed="false">
      <c r="A692" s="44" t="n">
        <v>690</v>
      </c>
      <c r="B692" s="45"/>
      <c r="C692" s="54" t="str">
        <f aca="false">IF((OR(G692="Water",G692="Air",G692="Liquids and fixed materials",G692="Alkalis",G692="Firefighting medium")),"White",IF(G692="","","Black"))</f>
        <v/>
      </c>
      <c r="D692" s="47"/>
      <c r="E692" s="48"/>
      <c r="F692" s="48"/>
      <c r="G692" s="48"/>
      <c r="H692" s="48"/>
      <c r="I692" s="48"/>
      <c r="J692" s="48"/>
      <c r="K692" s="49"/>
      <c r="L692" s="50" t="str">
        <f aca="false">IF(E692=Data_Hidden!$A$13,"A", IF(E692=Data_Hidden!$A$14,"B",IF(E692=Data_Hidden!$A$15,"C",IF(E692=Data_Hidden!$A$16,"D",IF(E692=Data_Hidden!$A$17,"E",IF(E692=Data_Hidden!$A$18,"H",IF(E692=Data_Hidden!$A$19,"HPVH","")))))))</f>
        <v/>
      </c>
      <c r="M692" s="50" t="str">
        <f aca="false">IF(J692=Data_Hidden!$E$2,360,"")</f>
        <v/>
      </c>
      <c r="N692" s="50" t="e">
        <f aca="false">IF(OR(#REF!&lt;&gt;"",#REF!&lt;&gt;"",#REF!&lt;&gt;"",G692&lt;&gt;"",#REF!&lt;&gt;""),"Y","")</f>
        <v>#REF!</v>
      </c>
      <c r="O692" s="50" t="str">
        <f aca="false">MID(K692,3,4)</f>
        <v/>
      </c>
      <c r="P692" s="51" t="str">
        <f aca="false">IF(K692&gt;0,CONCATENATE("Y",O692,"_",L692,M692,N692,),"")</f>
        <v/>
      </c>
      <c r="Q692" s="52" t="n">
        <f aca="false">K692</f>
        <v>0</v>
      </c>
      <c r="R692" s="33"/>
      <c r="S692" s="33"/>
      <c r="T692" s="33"/>
    </row>
    <row r="693" customFormat="false" ht="15.75" hidden="false" customHeight="true" outlineLevel="0" collapsed="false">
      <c r="A693" s="44" t="n">
        <v>691</v>
      </c>
      <c r="B693" s="45"/>
      <c r="C693" s="54" t="str">
        <f aca="false">IF((OR(G693="Water",G693="Air",G693="Liquids and fixed materials",G693="Alkalis",G693="Firefighting medium")),"White",IF(G693="","","Black"))</f>
        <v/>
      </c>
      <c r="D693" s="47"/>
      <c r="E693" s="48"/>
      <c r="F693" s="48"/>
      <c r="G693" s="48"/>
      <c r="H693" s="48"/>
      <c r="I693" s="48"/>
      <c r="J693" s="48"/>
      <c r="K693" s="49"/>
      <c r="L693" s="50" t="str">
        <f aca="false">IF(E693=Data_Hidden!$A$13,"A", IF(E693=Data_Hidden!$A$14,"B",IF(E693=Data_Hidden!$A$15,"C",IF(E693=Data_Hidden!$A$16,"D",IF(E693=Data_Hidden!$A$17,"E",IF(E693=Data_Hidden!$A$18,"H",IF(E693=Data_Hidden!$A$19,"HPVH","")))))))</f>
        <v/>
      </c>
      <c r="M693" s="50" t="str">
        <f aca="false">IF(J693=Data_Hidden!$E$2,360,"")</f>
        <v/>
      </c>
      <c r="N693" s="50" t="e">
        <f aca="false">IF(OR(#REF!&lt;&gt;"",#REF!&lt;&gt;"",#REF!&lt;&gt;"",G693&lt;&gt;"",#REF!&lt;&gt;""),"Y","")</f>
        <v>#REF!</v>
      </c>
      <c r="O693" s="50" t="str">
        <f aca="false">MID(K693,3,4)</f>
        <v/>
      </c>
      <c r="P693" s="51" t="str">
        <f aca="false">IF(K693&gt;0,CONCATENATE("Y",O693,"_",L693,M693,N693,),"")</f>
        <v/>
      </c>
      <c r="Q693" s="52" t="n">
        <f aca="false">K693</f>
        <v>0</v>
      </c>
      <c r="R693" s="33"/>
      <c r="S693" s="33"/>
      <c r="T693" s="33"/>
    </row>
    <row r="694" customFormat="false" ht="15.75" hidden="false" customHeight="true" outlineLevel="0" collapsed="false">
      <c r="A694" s="44" t="n">
        <v>692</v>
      </c>
      <c r="B694" s="45"/>
      <c r="C694" s="54" t="str">
        <f aca="false">IF((OR(G694="Water",G694="Air",G694="Liquids and fixed materials",G694="Alkalis",G694="Firefighting medium")),"White",IF(G694="","","Black"))</f>
        <v/>
      </c>
      <c r="D694" s="47"/>
      <c r="E694" s="48"/>
      <c r="F694" s="48"/>
      <c r="G694" s="48"/>
      <c r="H694" s="48"/>
      <c r="I694" s="48"/>
      <c r="J694" s="48"/>
      <c r="K694" s="49"/>
      <c r="L694" s="50" t="str">
        <f aca="false">IF(E694=Data_Hidden!$A$13,"A", IF(E694=Data_Hidden!$A$14,"B",IF(E694=Data_Hidden!$A$15,"C",IF(E694=Data_Hidden!$A$16,"D",IF(E694=Data_Hidden!$A$17,"E",IF(E694=Data_Hidden!$A$18,"H",IF(E694=Data_Hidden!$A$19,"HPVH","")))))))</f>
        <v/>
      </c>
      <c r="M694" s="50" t="str">
        <f aca="false">IF(J694=Data_Hidden!$E$2,360,"")</f>
        <v/>
      </c>
      <c r="N694" s="50" t="e">
        <f aca="false">IF(OR(#REF!&lt;&gt;"",#REF!&lt;&gt;"",#REF!&lt;&gt;"",G694&lt;&gt;"",#REF!&lt;&gt;""),"Y","")</f>
        <v>#REF!</v>
      </c>
      <c r="O694" s="50" t="str">
        <f aca="false">MID(K694,3,4)</f>
        <v/>
      </c>
      <c r="P694" s="51" t="str">
        <f aca="false">IF(K694&gt;0,CONCATENATE("Y",O694,"_",L694,M694,N694,),"")</f>
        <v/>
      </c>
      <c r="Q694" s="52" t="n">
        <f aca="false">K694</f>
        <v>0</v>
      </c>
      <c r="R694" s="33"/>
      <c r="S694" s="33"/>
      <c r="T694" s="33"/>
    </row>
    <row r="695" customFormat="false" ht="15.75" hidden="false" customHeight="true" outlineLevel="0" collapsed="false">
      <c r="A695" s="44" t="n">
        <v>693</v>
      </c>
      <c r="B695" s="45"/>
      <c r="C695" s="54" t="str">
        <f aca="false">IF((OR(G695="Water",G695="Air",G695="Liquids and fixed materials",G695="Alkalis",G695="Firefighting medium")),"White",IF(G695="","","Black"))</f>
        <v/>
      </c>
      <c r="D695" s="47"/>
      <c r="E695" s="48"/>
      <c r="F695" s="48"/>
      <c r="G695" s="48"/>
      <c r="H695" s="48"/>
      <c r="I695" s="48"/>
      <c r="J695" s="48"/>
      <c r="K695" s="49"/>
      <c r="L695" s="50" t="str">
        <f aca="false">IF(E695=Data_Hidden!$A$13,"A", IF(E695=Data_Hidden!$A$14,"B",IF(E695=Data_Hidden!$A$15,"C",IF(E695=Data_Hidden!$A$16,"D",IF(E695=Data_Hidden!$A$17,"E",IF(E695=Data_Hidden!$A$18,"H",IF(E695=Data_Hidden!$A$19,"HPVH","")))))))</f>
        <v/>
      </c>
      <c r="M695" s="50" t="str">
        <f aca="false">IF(J695=Data_Hidden!$E$2,360,"")</f>
        <v/>
      </c>
      <c r="N695" s="50" t="e">
        <f aca="false">IF(OR(#REF!&lt;&gt;"",#REF!&lt;&gt;"",#REF!&lt;&gt;"",G695&lt;&gt;"",#REF!&lt;&gt;""),"Y","")</f>
        <v>#REF!</v>
      </c>
      <c r="O695" s="50" t="str">
        <f aca="false">MID(K695,3,4)</f>
        <v/>
      </c>
      <c r="P695" s="51" t="str">
        <f aca="false">IF(K695&gt;0,CONCATENATE("Y",O695,"_",L695,M695,N695,),"")</f>
        <v/>
      </c>
      <c r="Q695" s="52" t="n">
        <f aca="false">K695</f>
        <v>0</v>
      </c>
      <c r="R695" s="33"/>
      <c r="S695" s="33"/>
      <c r="T695" s="33"/>
    </row>
    <row r="696" customFormat="false" ht="15.75" hidden="false" customHeight="true" outlineLevel="0" collapsed="false">
      <c r="A696" s="44" t="n">
        <v>694</v>
      </c>
      <c r="B696" s="45"/>
      <c r="C696" s="54" t="str">
        <f aca="false">IF((OR(G696="Water",G696="Air",G696="Liquids and fixed materials",G696="Alkalis",G696="Firefighting medium")),"White",IF(G696="","","Black"))</f>
        <v/>
      </c>
      <c r="D696" s="47"/>
      <c r="E696" s="48"/>
      <c r="F696" s="48"/>
      <c r="G696" s="48"/>
      <c r="H696" s="48"/>
      <c r="I696" s="48"/>
      <c r="J696" s="48"/>
      <c r="K696" s="49"/>
      <c r="L696" s="50" t="str">
        <f aca="false">IF(E696=Data_Hidden!$A$13,"A", IF(E696=Data_Hidden!$A$14,"B",IF(E696=Data_Hidden!$A$15,"C",IF(E696=Data_Hidden!$A$16,"D",IF(E696=Data_Hidden!$A$17,"E",IF(E696=Data_Hidden!$A$18,"H",IF(E696=Data_Hidden!$A$19,"HPVH","")))))))</f>
        <v/>
      </c>
      <c r="M696" s="50" t="str">
        <f aca="false">IF(J696=Data_Hidden!$E$2,360,"")</f>
        <v/>
      </c>
      <c r="N696" s="50" t="e">
        <f aca="false">IF(OR(#REF!&lt;&gt;"",#REF!&lt;&gt;"",#REF!&lt;&gt;"",G696&lt;&gt;"",#REF!&lt;&gt;""),"Y","")</f>
        <v>#REF!</v>
      </c>
      <c r="O696" s="50" t="str">
        <f aca="false">MID(K696,3,4)</f>
        <v/>
      </c>
      <c r="P696" s="51" t="str">
        <f aca="false">IF(K696&gt;0,CONCATENATE("Y",O696,"_",L696,M696,N696,),"")</f>
        <v/>
      </c>
      <c r="Q696" s="52" t="n">
        <f aca="false">K696</f>
        <v>0</v>
      </c>
      <c r="R696" s="33"/>
      <c r="S696" s="33"/>
      <c r="T696" s="33"/>
    </row>
    <row r="697" customFormat="false" ht="15.75" hidden="false" customHeight="true" outlineLevel="0" collapsed="false">
      <c r="A697" s="44" t="n">
        <v>695</v>
      </c>
      <c r="B697" s="45"/>
      <c r="C697" s="54" t="str">
        <f aca="false">IF((OR(G697="Water",G697="Air",G697="Liquids and fixed materials",G697="Alkalis",G697="Firefighting medium")),"White",IF(G697="","","Black"))</f>
        <v/>
      </c>
      <c r="D697" s="47"/>
      <c r="E697" s="48"/>
      <c r="F697" s="48"/>
      <c r="G697" s="48"/>
      <c r="H697" s="48"/>
      <c r="I697" s="48"/>
      <c r="J697" s="48"/>
      <c r="K697" s="49"/>
      <c r="L697" s="50" t="str">
        <f aca="false">IF(E697=Data_Hidden!$A$13,"A", IF(E697=Data_Hidden!$A$14,"B",IF(E697=Data_Hidden!$A$15,"C",IF(E697=Data_Hidden!$A$16,"D",IF(E697=Data_Hidden!$A$17,"E",IF(E697=Data_Hidden!$A$18,"H",IF(E697=Data_Hidden!$A$19,"HPVH","")))))))</f>
        <v/>
      </c>
      <c r="M697" s="50" t="str">
        <f aca="false">IF(J697=Data_Hidden!$E$2,360,"")</f>
        <v/>
      </c>
      <c r="N697" s="50" t="e">
        <f aca="false">IF(OR(#REF!&lt;&gt;"",#REF!&lt;&gt;"",#REF!&lt;&gt;"",G697&lt;&gt;"",#REF!&lt;&gt;""),"Y","")</f>
        <v>#REF!</v>
      </c>
      <c r="O697" s="50" t="str">
        <f aca="false">MID(K697,3,4)</f>
        <v/>
      </c>
      <c r="P697" s="51" t="str">
        <f aca="false">IF(K697&gt;0,CONCATENATE("Y",O697,"_",L697,M697,N697,),"")</f>
        <v/>
      </c>
      <c r="Q697" s="52" t="n">
        <f aca="false">K697</f>
        <v>0</v>
      </c>
      <c r="R697" s="33"/>
      <c r="S697" s="33"/>
      <c r="T697" s="33"/>
    </row>
    <row r="698" customFormat="false" ht="15.75" hidden="false" customHeight="true" outlineLevel="0" collapsed="false">
      <c r="A698" s="44" t="n">
        <v>696</v>
      </c>
      <c r="B698" s="45"/>
      <c r="C698" s="54" t="str">
        <f aca="false">IF((OR(G698="Water",G698="Air",G698="Liquids and fixed materials",G698="Alkalis",G698="Firefighting medium")),"White",IF(G698="","","Black"))</f>
        <v/>
      </c>
      <c r="D698" s="47"/>
      <c r="E698" s="48"/>
      <c r="F698" s="48"/>
      <c r="G698" s="48"/>
      <c r="H698" s="48"/>
      <c r="I698" s="48"/>
      <c r="J698" s="48"/>
      <c r="K698" s="49"/>
      <c r="L698" s="50" t="str">
        <f aca="false">IF(E698=Data_Hidden!$A$13,"A", IF(E698=Data_Hidden!$A$14,"B",IF(E698=Data_Hidden!$A$15,"C",IF(E698=Data_Hidden!$A$16,"D",IF(E698=Data_Hidden!$A$17,"E",IF(E698=Data_Hidden!$A$18,"H",IF(E698=Data_Hidden!$A$19,"HPVH","")))))))</f>
        <v/>
      </c>
      <c r="M698" s="50" t="str">
        <f aca="false">IF(J698=Data_Hidden!$E$2,360,"")</f>
        <v/>
      </c>
      <c r="N698" s="50" t="e">
        <f aca="false">IF(OR(#REF!&lt;&gt;"",#REF!&lt;&gt;"",#REF!&lt;&gt;"",G698&lt;&gt;"",#REF!&lt;&gt;""),"Y","")</f>
        <v>#REF!</v>
      </c>
      <c r="O698" s="50" t="str">
        <f aca="false">MID(K698,3,4)</f>
        <v/>
      </c>
      <c r="P698" s="51" t="str">
        <f aca="false">IF(K698&gt;0,CONCATENATE("Y",O698,"_",L698,M698,N698,),"")</f>
        <v/>
      </c>
      <c r="Q698" s="52" t="n">
        <f aca="false">K698</f>
        <v>0</v>
      </c>
      <c r="R698" s="33"/>
      <c r="S698" s="33"/>
      <c r="T698" s="33"/>
    </row>
    <row r="699" customFormat="false" ht="15.75" hidden="false" customHeight="true" outlineLevel="0" collapsed="false">
      <c r="A699" s="44" t="n">
        <v>697</v>
      </c>
      <c r="B699" s="45"/>
      <c r="C699" s="54" t="str">
        <f aca="false">IF((OR(G699="Water",G699="Air",G699="Liquids and fixed materials",G699="Alkalis",G699="Firefighting medium")),"White",IF(G699="","","Black"))</f>
        <v/>
      </c>
      <c r="D699" s="47"/>
      <c r="E699" s="48"/>
      <c r="F699" s="48"/>
      <c r="G699" s="48"/>
      <c r="H699" s="48"/>
      <c r="I699" s="48"/>
      <c r="J699" s="48"/>
      <c r="K699" s="49"/>
      <c r="L699" s="50" t="str">
        <f aca="false">IF(E699=Data_Hidden!$A$13,"A", IF(E699=Data_Hidden!$A$14,"B",IF(E699=Data_Hidden!$A$15,"C",IF(E699=Data_Hidden!$A$16,"D",IF(E699=Data_Hidden!$A$17,"E",IF(E699=Data_Hidden!$A$18,"H",IF(E699=Data_Hidden!$A$19,"HPVH","")))))))</f>
        <v/>
      </c>
      <c r="M699" s="50" t="str">
        <f aca="false">IF(J699=Data_Hidden!$E$2,360,"")</f>
        <v/>
      </c>
      <c r="N699" s="50" t="e">
        <f aca="false">IF(OR(#REF!&lt;&gt;"",#REF!&lt;&gt;"",#REF!&lt;&gt;"",G699&lt;&gt;"",#REF!&lt;&gt;""),"Y","")</f>
        <v>#REF!</v>
      </c>
      <c r="O699" s="50" t="str">
        <f aca="false">MID(K699,3,4)</f>
        <v/>
      </c>
      <c r="P699" s="51" t="str">
        <f aca="false">IF(K699&gt;0,CONCATENATE("Y",O699,"_",L699,M699,N699,),"")</f>
        <v/>
      </c>
      <c r="Q699" s="52" t="n">
        <f aca="false">K699</f>
        <v>0</v>
      </c>
      <c r="R699" s="33"/>
      <c r="S699" s="33"/>
      <c r="T699" s="33"/>
    </row>
    <row r="700" customFormat="false" ht="15.75" hidden="false" customHeight="true" outlineLevel="0" collapsed="false">
      <c r="A700" s="44" t="n">
        <v>698</v>
      </c>
      <c r="B700" s="45"/>
      <c r="C700" s="54" t="str">
        <f aca="false">IF((OR(G700="Water",G700="Air",G700="Liquids and fixed materials",G700="Alkalis",G700="Firefighting medium")),"White",IF(G700="","","Black"))</f>
        <v/>
      </c>
      <c r="D700" s="47"/>
      <c r="E700" s="48"/>
      <c r="F700" s="48"/>
      <c r="G700" s="48"/>
      <c r="H700" s="48"/>
      <c r="I700" s="48"/>
      <c r="J700" s="48"/>
      <c r="K700" s="49"/>
      <c r="L700" s="50" t="str">
        <f aca="false">IF(E700=Data_Hidden!$A$13,"A", IF(E700=Data_Hidden!$A$14,"B",IF(E700=Data_Hidden!$A$15,"C",IF(E700=Data_Hidden!$A$16,"D",IF(E700=Data_Hidden!$A$17,"E",IF(E700=Data_Hidden!$A$18,"H",IF(E700=Data_Hidden!$A$19,"HPVH","")))))))</f>
        <v/>
      </c>
      <c r="M700" s="50" t="str">
        <f aca="false">IF(J700=Data_Hidden!$E$2,360,"")</f>
        <v/>
      </c>
      <c r="N700" s="50" t="e">
        <f aca="false">IF(OR(#REF!&lt;&gt;"",#REF!&lt;&gt;"",#REF!&lt;&gt;"",G700&lt;&gt;"",#REF!&lt;&gt;""),"Y","")</f>
        <v>#REF!</v>
      </c>
      <c r="O700" s="50" t="str">
        <f aca="false">MID(K700,3,4)</f>
        <v/>
      </c>
      <c r="P700" s="51" t="str">
        <f aca="false">IF(K700&gt;0,CONCATENATE("Y",O700,"_",L700,M700,N700,),"")</f>
        <v/>
      </c>
      <c r="Q700" s="52" t="n">
        <f aca="false">K700</f>
        <v>0</v>
      </c>
      <c r="R700" s="33"/>
      <c r="S700" s="33"/>
      <c r="T700" s="33"/>
    </row>
    <row r="701" customFormat="false" ht="15.75" hidden="false" customHeight="true" outlineLevel="0" collapsed="false">
      <c r="A701" s="44" t="n">
        <v>699</v>
      </c>
      <c r="B701" s="45"/>
      <c r="C701" s="54" t="str">
        <f aca="false">IF((OR(G701="Water",G701="Air",G701="Liquids and fixed materials",G701="Alkalis",G701="Firefighting medium")),"White",IF(G701="","","Black"))</f>
        <v/>
      </c>
      <c r="D701" s="47"/>
      <c r="E701" s="48"/>
      <c r="F701" s="48"/>
      <c r="G701" s="48"/>
      <c r="H701" s="48"/>
      <c r="I701" s="48"/>
      <c r="J701" s="48"/>
      <c r="K701" s="49"/>
      <c r="L701" s="50" t="str">
        <f aca="false">IF(E701=Data_Hidden!$A$13,"A", IF(E701=Data_Hidden!$A$14,"B",IF(E701=Data_Hidden!$A$15,"C",IF(E701=Data_Hidden!$A$16,"D",IF(E701=Data_Hidden!$A$17,"E",IF(E701=Data_Hidden!$A$18,"H",IF(E701=Data_Hidden!$A$19,"HPVH","")))))))</f>
        <v/>
      </c>
      <c r="M701" s="50" t="str">
        <f aca="false">IF(J701=Data_Hidden!$E$2,360,"")</f>
        <v/>
      </c>
      <c r="N701" s="50" t="e">
        <f aca="false">IF(OR(#REF!&lt;&gt;"",#REF!&lt;&gt;"",#REF!&lt;&gt;"",G701&lt;&gt;"",#REF!&lt;&gt;""),"Y","")</f>
        <v>#REF!</v>
      </c>
      <c r="O701" s="50" t="str">
        <f aca="false">MID(K701,3,4)</f>
        <v/>
      </c>
      <c r="P701" s="51" t="str">
        <f aca="false">IF(K701&gt;0,CONCATENATE("Y",O701,"_",L701,M701,N701,),"")</f>
        <v/>
      </c>
      <c r="Q701" s="52" t="n">
        <f aca="false">K701</f>
        <v>0</v>
      </c>
      <c r="R701" s="33"/>
      <c r="S701" s="33"/>
      <c r="T701" s="33"/>
    </row>
    <row r="702" customFormat="false" ht="15.75" hidden="false" customHeight="true" outlineLevel="0" collapsed="false">
      <c r="A702" s="44" t="n">
        <v>700</v>
      </c>
      <c r="B702" s="45"/>
      <c r="C702" s="54" t="str">
        <f aca="false">IF((OR(G702="Water",G702="Air",G702="Liquids and fixed materials",G702="Alkalis",G702="Firefighting medium")),"White",IF(G702="","","Black"))</f>
        <v/>
      </c>
      <c r="D702" s="47"/>
      <c r="E702" s="48"/>
      <c r="F702" s="48"/>
      <c r="G702" s="48"/>
      <c r="H702" s="48"/>
      <c r="I702" s="48"/>
      <c r="J702" s="48"/>
      <c r="K702" s="49"/>
      <c r="L702" s="50" t="str">
        <f aca="false">IF(E702=Data_Hidden!$A$13,"A", IF(E702=Data_Hidden!$A$14,"B",IF(E702=Data_Hidden!$A$15,"C",IF(E702=Data_Hidden!$A$16,"D",IF(E702=Data_Hidden!$A$17,"E",IF(E702=Data_Hidden!$A$18,"H",IF(E702=Data_Hidden!$A$19,"HPVH","")))))))</f>
        <v/>
      </c>
      <c r="M702" s="50" t="str">
        <f aca="false">IF(J702=Data_Hidden!$E$2,360,"")</f>
        <v/>
      </c>
      <c r="N702" s="50" t="e">
        <f aca="false">IF(OR(#REF!&lt;&gt;"",#REF!&lt;&gt;"",#REF!&lt;&gt;"",G702&lt;&gt;"",#REF!&lt;&gt;""),"Y","")</f>
        <v>#REF!</v>
      </c>
      <c r="O702" s="50" t="str">
        <f aca="false">MID(K702,3,4)</f>
        <v/>
      </c>
      <c r="P702" s="51" t="str">
        <f aca="false">IF(K702&gt;0,CONCATENATE("Y",O702,"_",L702,M702,N702,),"")</f>
        <v/>
      </c>
      <c r="Q702" s="52" t="n">
        <f aca="false">K702</f>
        <v>0</v>
      </c>
      <c r="R702" s="33"/>
      <c r="S702" s="33"/>
      <c r="T702" s="33"/>
    </row>
    <row r="703" customFormat="false" ht="15.75" hidden="false" customHeight="true" outlineLevel="0" collapsed="false">
      <c r="A703" s="44" t="n">
        <v>701</v>
      </c>
      <c r="B703" s="45"/>
      <c r="C703" s="54" t="str">
        <f aca="false">IF((OR(G703="Water",G703="Air",G703="Liquids and fixed materials",G703="Alkalis",G703="Firefighting medium")),"White",IF(G703="","","Black"))</f>
        <v/>
      </c>
      <c r="D703" s="47"/>
      <c r="E703" s="48"/>
      <c r="F703" s="48"/>
      <c r="G703" s="48"/>
      <c r="H703" s="48"/>
      <c r="I703" s="48"/>
      <c r="J703" s="48"/>
      <c r="K703" s="49"/>
      <c r="L703" s="50" t="str">
        <f aca="false">IF(E703=Data_Hidden!$A$13,"A", IF(E703=Data_Hidden!$A$14,"B",IF(E703=Data_Hidden!$A$15,"C",IF(E703=Data_Hidden!$A$16,"D",IF(E703=Data_Hidden!$A$17,"E",IF(E703=Data_Hidden!$A$18,"H",IF(E703=Data_Hidden!$A$19,"HPVH","")))))))</f>
        <v/>
      </c>
      <c r="M703" s="50" t="str">
        <f aca="false">IF(J703=Data_Hidden!$E$2,360,"")</f>
        <v/>
      </c>
      <c r="N703" s="50" t="e">
        <f aca="false">IF(OR(#REF!&lt;&gt;"",#REF!&lt;&gt;"",#REF!&lt;&gt;"",G703&lt;&gt;"",#REF!&lt;&gt;""),"Y","")</f>
        <v>#REF!</v>
      </c>
      <c r="O703" s="50" t="str">
        <f aca="false">MID(K703,3,4)</f>
        <v/>
      </c>
      <c r="P703" s="51" t="str">
        <f aca="false">IF(K703&gt;0,CONCATENATE("Y",O703,"_",L703,M703,N703,),"")</f>
        <v/>
      </c>
      <c r="Q703" s="52" t="n">
        <f aca="false">K703</f>
        <v>0</v>
      </c>
      <c r="R703" s="33"/>
      <c r="S703" s="33"/>
      <c r="T703" s="33"/>
    </row>
    <row r="704" customFormat="false" ht="15.75" hidden="false" customHeight="true" outlineLevel="0" collapsed="false">
      <c r="A704" s="44" t="n">
        <v>702</v>
      </c>
      <c r="B704" s="45"/>
      <c r="C704" s="54" t="str">
        <f aca="false">IF((OR(G704="Water",G704="Air",G704="Liquids and fixed materials",G704="Alkalis",G704="Firefighting medium")),"White",IF(G704="","","Black"))</f>
        <v/>
      </c>
      <c r="D704" s="47"/>
      <c r="E704" s="48"/>
      <c r="F704" s="48"/>
      <c r="G704" s="48"/>
      <c r="H704" s="48"/>
      <c r="I704" s="48"/>
      <c r="J704" s="48"/>
      <c r="K704" s="49"/>
      <c r="L704" s="50" t="str">
        <f aca="false">IF(E704=Data_Hidden!$A$13,"A", IF(E704=Data_Hidden!$A$14,"B",IF(E704=Data_Hidden!$A$15,"C",IF(E704=Data_Hidden!$A$16,"D",IF(E704=Data_Hidden!$A$17,"E",IF(E704=Data_Hidden!$A$18,"H",IF(E704=Data_Hidden!$A$19,"HPVH","")))))))</f>
        <v/>
      </c>
      <c r="M704" s="50" t="str">
        <f aca="false">IF(J704=Data_Hidden!$E$2,360,"")</f>
        <v/>
      </c>
      <c r="N704" s="50" t="e">
        <f aca="false">IF(OR(#REF!&lt;&gt;"",#REF!&lt;&gt;"",#REF!&lt;&gt;"",G704&lt;&gt;"",#REF!&lt;&gt;""),"Y","")</f>
        <v>#REF!</v>
      </c>
      <c r="O704" s="50" t="str">
        <f aca="false">MID(K704,3,4)</f>
        <v/>
      </c>
      <c r="P704" s="51" t="str">
        <f aca="false">IF(K704&gt;0,CONCATENATE("Y",O704,"_",L704,M704,N704,),"")</f>
        <v/>
      </c>
      <c r="Q704" s="52" t="n">
        <f aca="false">K704</f>
        <v>0</v>
      </c>
      <c r="R704" s="33"/>
      <c r="S704" s="33"/>
      <c r="T704" s="33"/>
    </row>
    <row r="705" customFormat="false" ht="15.75" hidden="false" customHeight="true" outlineLevel="0" collapsed="false">
      <c r="A705" s="44" t="n">
        <v>703</v>
      </c>
      <c r="B705" s="45"/>
      <c r="C705" s="54" t="str">
        <f aca="false">IF((OR(G705="Water",G705="Air",G705="Liquids and fixed materials",G705="Alkalis",G705="Firefighting medium")),"White",IF(G705="","","Black"))</f>
        <v/>
      </c>
      <c r="D705" s="47"/>
      <c r="E705" s="48"/>
      <c r="F705" s="48"/>
      <c r="G705" s="48"/>
      <c r="H705" s="48"/>
      <c r="I705" s="48"/>
      <c r="J705" s="48"/>
      <c r="K705" s="49"/>
      <c r="L705" s="50" t="str">
        <f aca="false">IF(E705=Data_Hidden!$A$13,"A", IF(E705=Data_Hidden!$A$14,"B",IF(E705=Data_Hidden!$A$15,"C",IF(E705=Data_Hidden!$A$16,"D",IF(E705=Data_Hidden!$A$17,"E",IF(E705=Data_Hidden!$A$18,"H",IF(E705=Data_Hidden!$A$19,"HPVH","")))))))</f>
        <v/>
      </c>
      <c r="M705" s="50" t="str">
        <f aca="false">IF(J705=Data_Hidden!$E$2,360,"")</f>
        <v/>
      </c>
      <c r="N705" s="50" t="e">
        <f aca="false">IF(OR(#REF!&lt;&gt;"",#REF!&lt;&gt;"",#REF!&lt;&gt;"",G705&lt;&gt;"",#REF!&lt;&gt;""),"Y","")</f>
        <v>#REF!</v>
      </c>
      <c r="O705" s="50" t="str">
        <f aca="false">MID(K705,3,4)</f>
        <v/>
      </c>
      <c r="P705" s="51" t="str">
        <f aca="false">IF(K705&gt;0,CONCATENATE("Y",O705,"_",L705,M705,N705,),"")</f>
        <v/>
      </c>
      <c r="Q705" s="52" t="n">
        <f aca="false">K705</f>
        <v>0</v>
      </c>
      <c r="R705" s="33"/>
      <c r="S705" s="33"/>
      <c r="T705" s="33"/>
    </row>
    <row r="706" customFormat="false" ht="15.75" hidden="false" customHeight="true" outlineLevel="0" collapsed="false">
      <c r="A706" s="44" t="n">
        <v>704</v>
      </c>
      <c r="B706" s="45"/>
      <c r="C706" s="54" t="str">
        <f aca="false">IF((OR(G706="Water",G706="Air",G706="Liquids and fixed materials",G706="Alkalis",G706="Firefighting medium")),"White",IF(G706="","","Black"))</f>
        <v/>
      </c>
      <c r="D706" s="47"/>
      <c r="E706" s="48"/>
      <c r="F706" s="48"/>
      <c r="G706" s="48"/>
      <c r="H706" s="48"/>
      <c r="I706" s="48"/>
      <c r="J706" s="48"/>
      <c r="K706" s="49"/>
      <c r="L706" s="50" t="str">
        <f aca="false">IF(E706=Data_Hidden!$A$13,"A", IF(E706=Data_Hidden!$A$14,"B",IF(E706=Data_Hidden!$A$15,"C",IF(E706=Data_Hidden!$A$16,"D",IF(E706=Data_Hidden!$A$17,"E",IF(E706=Data_Hidden!$A$18,"H",IF(E706=Data_Hidden!$A$19,"HPVH","")))))))</f>
        <v/>
      </c>
      <c r="M706" s="50" t="str">
        <f aca="false">IF(J706=Data_Hidden!$E$2,360,"")</f>
        <v/>
      </c>
      <c r="N706" s="50" t="e">
        <f aca="false">IF(OR(#REF!&lt;&gt;"",#REF!&lt;&gt;"",#REF!&lt;&gt;"",G706&lt;&gt;"",#REF!&lt;&gt;""),"Y","")</f>
        <v>#REF!</v>
      </c>
      <c r="O706" s="50" t="str">
        <f aca="false">MID(K706,3,4)</f>
        <v/>
      </c>
      <c r="P706" s="51" t="str">
        <f aca="false">IF(K706&gt;0,CONCATENATE("Y",O706,"_",L706,M706,N706,),"")</f>
        <v/>
      </c>
      <c r="Q706" s="52" t="n">
        <f aca="false">K706</f>
        <v>0</v>
      </c>
      <c r="R706" s="33"/>
      <c r="S706" s="33"/>
      <c r="T706" s="33"/>
    </row>
    <row r="707" customFormat="false" ht="15.75" hidden="false" customHeight="true" outlineLevel="0" collapsed="false">
      <c r="A707" s="44" t="n">
        <v>705</v>
      </c>
      <c r="B707" s="45"/>
      <c r="C707" s="54" t="str">
        <f aca="false">IF((OR(G707="Water",G707="Air",G707="Liquids and fixed materials",G707="Alkalis",G707="Firefighting medium")),"White",IF(G707="","","Black"))</f>
        <v/>
      </c>
      <c r="D707" s="47"/>
      <c r="E707" s="48"/>
      <c r="F707" s="48"/>
      <c r="G707" s="48"/>
      <c r="H707" s="48"/>
      <c r="I707" s="48"/>
      <c r="J707" s="48"/>
      <c r="K707" s="49"/>
      <c r="L707" s="50" t="str">
        <f aca="false">IF(E707=Data_Hidden!$A$13,"A", IF(E707=Data_Hidden!$A$14,"B",IF(E707=Data_Hidden!$A$15,"C",IF(E707=Data_Hidden!$A$16,"D",IF(E707=Data_Hidden!$A$17,"E",IF(E707=Data_Hidden!$A$18,"H",IF(E707=Data_Hidden!$A$19,"HPVH","")))))))</f>
        <v/>
      </c>
      <c r="M707" s="50" t="str">
        <f aca="false">IF(J707=Data_Hidden!$E$2,360,"")</f>
        <v/>
      </c>
      <c r="N707" s="50" t="e">
        <f aca="false">IF(OR(#REF!&lt;&gt;"",#REF!&lt;&gt;"",#REF!&lt;&gt;"",G707&lt;&gt;"",#REF!&lt;&gt;""),"Y","")</f>
        <v>#REF!</v>
      </c>
      <c r="O707" s="50" t="str">
        <f aca="false">MID(K707,3,4)</f>
        <v/>
      </c>
      <c r="P707" s="51" t="str">
        <f aca="false">IF(K707&gt;0,CONCATENATE("Y",O707,"_",L707,M707,N707,),"")</f>
        <v/>
      </c>
      <c r="Q707" s="52" t="n">
        <f aca="false">K707</f>
        <v>0</v>
      </c>
      <c r="R707" s="33"/>
      <c r="S707" s="33"/>
      <c r="T707" s="33"/>
    </row>
    <row r="708" customFormat="false" ht="15.75" hidden="false" customHeight="true" outlineLevel="0" collapsed="false">
      <c r="A708" s="44" t="n">
        <v>706</v>
      </c>
      <c r="B708" s="45"/>
      <c r="C708" s="54" t="str">
        <f aca="false">IF((OR(G708="Water",G708="Air",G708="Liquids and fixed materials",G708="Alkalis",G708="Firefighting medium")),"White",IF(G708="","","Black"))</f>
        <v/>
      </c>
      <c r="D708" s="47"/>
      <c r="E708" s="48"/>
      <c r="F708" s="48"/>
      <c r="G708" s="48"/>
      <c r="H708" s="48"/>
      <c r="I708" s="48"/>
      <c r="J708" s="48"/>
      <c r="K708" s="49"/>
      <c r="L708" s="50" t="str">
        <f aca="false">IF(E708=Data_Hidden!$A$13,"A", IF(E708=Data_Hidden!$A$14,"B",IF(E708=Data_Hidden!$A$15,"C",IF(E708=Data_Hidden!$A$16,"D",IF(E708=Data_Hidden!$A$17,"E",IF(E708=Data_Hidden!$A$18,"H",IF(E708=Data_Hidden!$A$19,"HPVH","")))))))</f>
        <v/>
      </c>
      <c r="M708" s="50" t="str">
        <f aca="false">IF(J708=Data_Hidden!$E$2,360,"")</f>
        <v/>
      </c>
      <c r="N708" s="50" t="e">
        <f aca="false">IF(OR(#REF!&lt;&gt;"",#REF!&lt;&gt;"",#REF!&lt;&gt;"",G708&lt;&gt;"",#REF!&lt;&gt;""),"Y","")</f>
        <v>#REF!</v>
      </c>
      <c r="O708" s="50" t="str">
        <f aca="false">MID(K708,3,4)</f>
        <v/>
      </c>
      <c r="P708" s="51" t="str">
        <f aca="false">IF(K708&gt;0,CONCATENATE("Y",O708,"_",L708,M708,N708,),"")</f>
        <v/>
      </c>
      <c r="Q708" s="52" t="n">
        <f aca="false">K708</f>
        <v>0</v>
      </c>
      <c r="R708" s="33"/>
      <c r="S708" s="33"/>
      <c r="T708" s="33"/>
    </row>
    <row r="709" customFormat="false" ht="15.75" hidden="false" customHeight="true" outlineLevel="0" collapsed="false">
      <c r="A709" s="44" t="n">
        <v>707</v>
      </c>
      <c r="B709" s="45"/>
      <c r="C709" s="54" t="str">
        <f aca="false">IF((OR(G709="Water",G709="Air",G709="Liquids and fixed materials",G709="Alkalis",G709="Firefighting medium")),"White",IF(G709="","","Black"))</f>
        <v/>
      </c>
      <c r="D709" s="47"/>
      <c r="E709" s="48"/>
      <c r="F709" s="48"/>
      <c r="G709" s="48"/>
      <c r="H709" s="48"/>
      <c r="I709" s="48"/>
      <c r="J709" s="48"/>
      <c r="K709" s="49"/>
      <c r="L709" s="50" t="str">
        <f aca="false">IF(E709=Data_Hidden!$A$13,"A", IF(E709=Data_Hidden!$A$14,"B",IF(E709=Data_Hidden!$A$15,"C",IF(E709=Data_Hidden!$A$16,"D",IF(E709=Data_Hidden!$A$17,"E",IF(E709=Data_Hidden!$A$18,"H",IF(E709=Data_Hidden!$A$19,"HPVH","")))))))</f>
        <v/>
      </c>
      <c r="M709" s="50" t="str">
        <f aca="false">IF(J709=Data_Hidden!$E$2,360,"")</f>
        <v/>
      </c>
      <c r="N709" s="50" t="e">
        <f aca="false">IF(OR(#REF!&lt;&gt;"",#REF!&lt;&gt;"",#REF!&lt;&gt;"",G709&lt;&gt;"",#REF!&lt;&gt;""),"Y","")</f>
        <v>#REF!</v>
      </c>
      <c r="O709" s="50" t="str">
        <f aca="false">MID(K709,3,4)</f>
        <v/>
      </c>
      <c r="P709" s="51" t="str">
        <f aca="false">IF(K709&gt;0,CONCATENATE("Y",O709,"_",L709,M709,N709,),"")</f>
        <v/>
      </c>
      <c r="Q709" s="52" t="n">
        <f aca="false">K709</f>
        <v>0</v>
      </c>
      <c r="R709" s="33"/>
      <c r="S709" s="33"/>
      <c r="T709" s="33"/>
    </row>
    <row r="710" customFormat="false" ht="15.75" hidden="false" customHeight="true" outlineLevel="0" collapsed="false">
      <c r="A710" s="44" t="n">
        <v>708</v>
      </c>
      <c r="B710" s="45"/>
      <c r="C710" s="54" t="str">
        <f aca="false">IF((OR(G710="Water",G710="Air",G710="Liquids and fixed materials",G710="Alkalis",G710="Firefighting medium")),"White",IF(G710="","","Black"))</f>
        <v/>
      </c>
      <c r="D710" s="47"/>
      <c r="E710" s="48"/>
      <c r="F710" s="48"/>
      <c r="G710" s="48"/>
      <c r="H710" s="48"/>
      <c r="I710" s="48"/>
      <c r="J710" s="48"/>
      <c r="K710" s="49"/>
      <c r="L710" s="50" t="str">
        <f aca="false">IF(E710=Data_Hidden!$A$13,"A", IF(E710=Data_Hidden!$A$14,"B",IF(E710=Data_Hidden!$A$15,"C",IF(E710=Data_Hidden!$A$16,"D",IF(E710=Data_Hidden!$A$17,"E",IF(E710=Data_Hidden!$A$18,"H",IF(E710=Data_Hidden!$A$19,"HPVH","")))))))</f>
        <v/>
      </c>
      <c r="M710" s="50" t="str">
        <f aca="false">IF(J710=Data_Hidden!$E$2,360,"")</f>
        <v/>
      </c>
      <c r="N710" s="50" t="e">
        <f aca="false">IF(OR(#REF!&lt;&gt;"",#REF!&lt;&gt;"",#REF!&lt;&gt;"",G710&lt;&gt;"",#REF!&lt;&gt;""),"Y","")</f>
        <v>#REF!</v>
      </c>
      <c r="O710" s="50" t="str">
        <f aca="false">MID(K710,3,4)</f>
        <v/>
      </c>
      <c r="P710" s="51" t="str">
        <f aca="false">IF(K710&gt;0,CONCATENATE("Y",O710,"_",L710,M710,N710,),"")</f>
        <v/>
      </c>
      <c r="Q710" s="52" t="n">
        <f aca="false">K710</f>
        <v>0</v>
      </c>
      <c r="R710" s="33"/>
      <c r="S710" s="33"/>
      <c r="T710" s="33"/>
    </row>
    <row r="711" customFormat="false" ht="15.75" hidden="false" customHeight="true" outlineLevel="0" collapsed="false">
      <c r="A711" s="44" t="n">
        <v>709</v>
      </c>
      <c r="B711" s="45"/>
      <c r="C711" s="54" t="str">
        <f aca="false">IF((OR(G711="Water",G711="Air",G711="Liquids and fixed materials",G711="Alkalis",G711="Firefighting medium")),"White",IF(G711="","","Black"))</f>
        <v/>
      </c>
      <c r="D711" s="47"/>
      <c r="E711" s="48"/>
      <c r="F711" s="48"/>
      <c r="G711" s="48"/>
      <c r="H711" s="48"/>
      <c r="I711" s="48"/>
      <c r="J711" s="48"/>
      <c r="K711" s="49"/>
      <c r="L711" s="50" t="str">
        <f aca="false">IF(E711=Data_Hidden!$A$13,"A", IF(E711=Data_Hidden!$A$14,"B",IF(E711=Data_Hidden!$A$15,"C",IF(E711=Data_Hidden!$A$16,"D",IF(E711=Data_Hidden!$A$17,"E",IF(E711=Data_Hidden!$A$18,"H",IF(E711=Data_Hidden!$A$19,"HPVH","")))))))</f>
        <v/>
      </c>
      <c r="M711" s="50" t="str">
        <f aca="false">IF(J711=Data_Hidden!$E$2,360,"")</f>
        <v/>
      </c>
      <c r="N711" s="50" t="e">
        <f aca="false">IF(OR(#REF!&lt;&gt;"",#REF!&lt;&gt;"",#REF!&lt;&gt;"",G711&lt;&gt;"",#REF!&lt;&gt;""),"Y","")</f>
        <v>#REF!</v>
      </c>
      <c r="O711" s="50" t="str">
        <f aca="false">MID(K711,3,4)</f>
        <v/>
      </c>
      <c r="P711" s="51" t="str">
        <f aca="false">IF(K711&gt;0,CONCATENATE("Y",O711,"_",L711,M711,N711,),"")</f>
        <v/>
      </c>
      <c r="Q711" s="52" t="n">
        <f aca="false">K711</f>
        <v>0</v>
      </c>
      <c r="R711" s="33"/>
      <c r="S711" s="33"/>
      <c r="T711" s="33"/>
    </row>
    <row r="712" customFormat="false" ht="15.75" hidden="false" customHeight="true" outlineLevel="0" collapsed="false">
      <c r="A712" s="44" t="n">
        <v>710</v>
      </c>
      <c r="B712" s="45"/>
      <c r="C712" s="54" t="str">
        <f aca="false">IF((OR(G712="Water",G712="Air",G712="Liquids and fixed materials",G712="Alkalis",G712="Firefighting medium")),"White",IF(G712="","","Black"))</f>
        <v/>
      </c>
      <c r="D712" s="47"/>
      <c r="E712" s="48"/>
      <c r="F712" s="48"/>
      <c r="G712" s="48"/>
      <c r="H712" s="48"/>
      <c r="I712" s="48"/>
      <c r="J712" s="48"/>
      <c r="K712" s="49"/>
      <c r="L712" s="50" t="str">
        <f aca="false">IF(E712=Data_Hidden!$A$13,"A", IF(E712=Data_Hidden!$A$14,"B",IF(E712=Data_Hidden!$A$15,"C",IF(E712=Data_Hidden!$A$16,"D",IF(E712=Data_Hidden!$A$17,"E",IF(E712=Data_Hidden!$A$18,"H",IF(E712=Data_Hidden!$A$19,"HPVH","")))))))</f>
        <v/>
      </c>
      <c r="M712" s="50" t="str">
        <f aca="false">IF(J712=Data_Hidden!$E$2,360,"")</f>
        <v/>
      </c>
      <c r="N712" s="50" t="e">
        <f aca="false">IF(OR(#REF!&lt;&gt;"",#REF!&lt;&gt;"",#REF!&lt;&gt;"",G712&lt;&gt;"",#REF!&lt;&gt;""),"Y","")</f>
        <v>#REF!</v>
      </c>
      <c r="O712" s="50" t="str">
        <f aca="false">MID(K712,3,4)</f>
        <v/>
      </c>
      <c r="P712" s="51" t="str">
        <f aca="false">IF(K712&gt;0,CONCATENATE("Y",O712,"_",L712,M712,N712,),"")</f>
        <v/>
      </c>
      <c r="Q712" s="52" t="n">
        <f aca="false">K712</f>
        <v>0</v>
      </c>
      <c r="R712" s="33"/>
      <c r="S712" s="33"/>
      <c r="T712" s="33"/>
    </row>
    <row r="713" customFormat="false" ht="15.75" hidden="false" customHeight="true" outlineLevel="0" collapsed="false">
      <c r="A713" s="44" t="n">
        <v>711</v>
      </c>
      <c r="B713" s="45"/>
      <c r="C713" s="54" t="str">
        <f aca="false">IF((OR(G713="Water",G713="Air",G713="Liquids and fixed materials",G713="Alkalis",G713="Firefighting medium")),"White",IF(G713="","","Black"))</f>
        <v/>
      </c>
      <c r="D713" s="47"/>
      <c r="E713" s="48"/>
      <c r="F713" s="48"/>
      <c r="G713" s="48"/>
      <c r="H713" s="48"/>
      <c r="I713" s="48"/>
      <c r="J713" s="48"/>
      <c r="K713" s="49"/>
      <c r="L713" s="50" t="str">
        <f aca="false">IF(E713=Data_Hidden!$A$13,"A", IF(E713=Data_Hidden!$A$14,"B",IF(E713=Data_Hidden!$A$15,"C",IF(E713=Data_Hidden!$A$16,"D",IF(E713=Data_Hidden!$A$17,"E",IF(E713=Data_Hidden!$A$18,"H",IF(E713=Data_Hidden!$A$19,"HPVH","")))))))</f>
        <v/>
      </c>
      <c r="M713" s="50" t="str">
        <f aca="false">IF(J713=Data_Hidden!$E$2,360,"")</f>
        <v/>
      </c>
      <c r="N713" s="50" t="e">
        <f aca="false">IF(OR(#REF!&lt;&gt;"",#REF!&lt;&gt;"",#REF!&lt;&gt;"",G713&lt;&gt;"",#REF!&lt;&gt;""),"Y","")</f>
        <v>#REF!</v>
      </c>
      <c r="O713" s="50" t="str">
        <f aca="false">MID(K713,3,4)</f>
        <v/>
      </c>
      <c r="P713" s="51" t="str">
        <f aca="false">IF(K713&gt;0,CONCATENATE("Y",O713,"_",L713,M713,N713,),"")</f>
        <v/>
      </c>
      <c r="Q713" s="52" t="n">
        <f aca="false">K713</f>
        <v>0</v>
      </c>
      <c r="R713" s="33"/>
      <c r="S713" s="33"/>
      <c r="T713" s="33"/>
    </row>
    <row r="714" customFormat="false" ht="15.75" hidden="false" customHeight="true" outlineLevel="0" collapsed="false">
      <c r="A714" s="44" t="n">
        <v>712</v>
      </c>
      <c r="B714" s="45"/>
      <c r="C714" s="54" t="str">
        <f aca="false">IF((OR(G714="Water",G714="Air",G714="Liquids and fixed materials",G714="Alkalis",G714="Firefighting medium")),"White",IF(G714="","","Black"))</f>
        <v/>
      </c>
      <c r="D714" s="47"/>
      <c r="E714" s="48"/>
      <c r="F714" s="48"/>
      <c r="G714" s="48"/>
      <c r="H714" s="48"/>
      <c r="I714" s="48"/>
      <c r="J714" s="48"/>
      <c r="K714" s="49"/>
      <c r="L714" s="50" t="str">
        <f aca="false">IF(E714=Data_Hidden!$A$13,"A", IF(E714=Data_Hidden!$A$14,"B",IF(E714=Data_Hidden!$A$15,"C",IF(E714=Data_Hidden!$A$16,"D",IF(E714=Data_Hidden!$A$17,"E",IF(E714=Data_Hidden!$A$18,"H",IF(E714=Data_Hidden!$A$19,"HPVH","")))))))</f>
        <v/>
      </c>
      <c r="M714" s="50" t="str">
        <f aca="false">IF(J714=Data_Hidden!$E$2,360,"")</f>
        <v/>
      </c>
      <c r="N714" s="50" t="e">
        <f aca="false">IF(OR(#REF!&lt;&gt;"",#REF!&lt;&gt;"",#REF!&lt;&gt;"",G714&lt;&gt;"",#REF!&lt;&gt;""),"Y","")</f>
        <v>#REF!</v>
      </c>
      <c r="O714" s="50" t="str">
        <f aca="false">MID(K714,3,4)</f>
        <v/>
      </c>
      <c r="P714" s="51" t="str">
        <f aca="false">IF(K714&gt;0,CONCATENATE("Y",O714,"_",L714,M714,N714,),"")</f>
        <v/>
      </c>
      <c r="Q714" s="52" t="n">
        <f aca="false">K714</f>
        <v>0</v>
      </c>
      <c r="R714" s="33"/>
      <c r="S714" s="33"/>
      <c r="T714" s="33"/>
    </row>
    <row r="715" customFormat="false" ht="15.75" hidden="false" customHeight="true" outlineLevel="0" collapsed="false">
      <c r="A715" s="44" t="n">
        <v>713</v>
      </c>
      <c r="B715" s="45"/>
      <c r="C715" s="54" t="str">
        <f aca="false">IF((OR(G715="Water",G715="Air",G715="Liquids and fixed materials",G715="Alkalis",G715="Firefighting medium")),"White",IF(G715="","","Black"))</f>
        <v/>
      </c>
      <c r="D715" s="47"/>
      <c r="E715" s="48"/>
      <c r="F715" s="48"/>
      <c r="G715" s="48"/>
      <c r="H715" s="48"/>
      <c r="I715" s="48"/>
      <c r="J715" s="48"/>
      <c r="K715" s="49"/>
      <c r="L715" s="50" t="str">
        <f aca="false">IF(E715=Data_Hidden!$A$13,"A", IF(E715=Data_Hidden!$A$14,"B",IF(E715=Data_Hidden!$A$15,"C",IF(E715=Data_Hidden!$A$16,"D",IF(E715=Data_Hidden!$A$17,"E",IF(E715=Data_Hidden!$A$18,"H",IF(E715=Data_Hidden!$A$19,"HPVH","")))))))</f>
        <v/>
      </c>
      <c r="M715" s="50" t="str">
        <f aca="false">IF(J715=Data_Hidden!$E$2,360,"")</f>
        <v/>
      </c>
      <c r="N715" s="50" t="e">
        <f aca="false">IF(OR(#REF!&lt;&gt;"",#REF!&lt;&gt;"",#REF!&lt;&gt;"",G715&lt;&gt;"",#REF!&lt;&gt;""),"Y","")</f>
        <v>#REF!</v>
      </c>
      <c r="O715" s="50" t="str">
        <f aca="false">MID(K715,3,4)</f>
        <v/>
      </c>
      <c r="P715" s="51" t="str">
        <f aca="false">IF(K715&gt;0,CONCATENATE("Y",O715,"_",L715,M715,N715,),"")</f>
        <v/>
      </c>
      <c r="Q715" s="52" t="n">
        <f aca="false">K715</f>
        <v>0</v>
      </c>
      <c r="R715" s="33"/>
      <c r="S715" s="33"/>
      <c r="T715" s="33"/>
    </row>
    <row r="716" customFormat="false" ht="15.75" hidden="false" customHeight="true" outlineLevel="0" collapsed="false">
      <c r="A716" s="44" t="n">
        <v>714</v>
      </c>
      <c r="B716" s="45"/>
      <c r="C716" s="54" t="str">
        <f aca="false">IF((OR(G716="Water",G716="Air",G716="Liquids and fixed materials",G716="Alkalis",G716="Firefighting medium")),"White",IF(G716="","","Black"))</f>
        <v/>
      </c>
      <c r="D716" s="47"/>
      <c r="E716" s="48"/>
      <c r="F716" s="48"/>
      <c r="G716" s="48"/>
      <c r="H716" s="48"/>
      <c r="I716" s="48"/>
      <c r="J716" s="48"/>
      <c r="K716" s="49"/>
      <c r="L716" s="50" t="str">
        <f aca="false">IF(E716=Data_Hidden!$A$13,"A", IF(E716=Data_Hidden!$A$14,"B",IF(E716=Data_Hidden!$A$15,"C",IF(E716=Data_Hidden!$A$16,"D",IF(E716=Data_Hidden!$A$17,"E",IF(E716=Data_Hidden!$A$18,"H",IF(E716=Data_Hidden!$A$19,"HPVH","")))))))</f>
        <v/>
      </c>
      <c r="M716" s="50" t="str">
        <f aca="false">IF(J716=Data_Hidden!$E$2,360,"")</f>
        <v/>
      </c>
      <c r="N716" s="50" t="e">
        <f aca="false">IF(OR(#REF!&lt;&gt;"",#REF!&lt;&gt;"",#REF!&lt;&gt;"",G716&lt;&gt;"",#REF!&lt;&gt;""),"Y","")</f>
        <v>#REF!</v>
      </c>
      <c r="O716" s="50" t="str">
        <f aca="false">MID(K716,3,4)</f>
        <v/>
      </c>
      <c r="P716" s="51" t="str">
        <f aca="false">IF(K716&gt;0,CONCATENATE("Y",O716,"_",L716,M716,N716,),"")</f>
        <v/>
      </c>
      <c r="Q716" s="52" t="n">
        <f aca="false">K716</f>
        <v>0</v>
      </c>
      <c r="R716" s="33"/>
      <c r="S716" s="33"/>
      <c r="T716" s="33"/>
    </row>
    <row r="717" customFormat="false" ht="15.75" hidden="false" customHeight="true" outlineLevel="0" collapsed="false">
      <c r="A717" s="44" t="n">
        <v>715</v>
      </c>
      <c r="B717" s="45"/>
      <c r="C717" s="54" t="str">
        <f aca="false">IF((OR(G717="Water",G717="Air",G717="Liquids and fixed materials",G717="Alkalis",G717="Firefighting medium")),"White",IF(G717="","","Black"))</f>
        <v/>
      </c>
      <c r="D717" s="47"/>
      <c r="E717" s="48"/>
      <c r="F717" s="48"/>
      <c r="G717" s="48"/>
      <c r="H717" s="48"/>
      <c r="I717" s="48"/>
      <c r="J717" s="48"/>
      <c r="K717" s="49"/>
      <c r="L717" s="50" t="str">
        <f aca="false">IF(E717=Data_Hidden!$A$13,"A", IF(E717=Data_Hidden!$A$14,"B",IF(E717=Data_Hidden!$A$15,"C",IF(E717=Data_Hidden!$A$16,"D",IF(E717=Data_Hidden!$A$17,"E",IF(E717=Data_Hidden!$A$18,"H",IF(E717=Data_Hidden!$A$19,"HPVH","")))))))</f>
        <v/>
      </c>
      <c r="M717" s="50" t="str">
        <f aca="false">IF(J717=Data_Hidden!$E$2,360,"")</f>
        <v/>
      </c>
      <c r="N717" s="50" t="e">
        <f aca="false">IF(OR(#REF!&lt;&gt;"",#REF!&lt;&gt;"",#REF!&lt;&gt;"",G717&lt;&gt;"",#REF!&lt;&gt;""),"Y","")</f>
        <v>#REF!</v>
      </c>
      <c r="O717" s="50" t="str">
        <f aca="false">MID(K717,3,4)</f>
        <v/>
      </c>
      <c r="P717" s="51" t="str">
        <f aca="false">IF(K717&gt;0,CONCATENATE("Y",O717,"_",L717,M717,N717,),"")</f>
        <v/>
      </c>
      <c r="Q717" s="52" t="n">
        <f aca="false">K717</f>
        <v>0</v>
      </c>
      <c r="R717" s="33"/>
      <c r="S717" s="33"/>
      <c r="T717" s="33"/>
    </row>
    <row r="718" customFormat="false" ht="15.75" hidden="false" customHeight="true" outlineLevel="0" collapsed="false">
      <c r="A718" s="44" t="n">
        <v>716</v>
      </c>
      <c r="B718" s="45"/>
      <c r="C718" s="54" t="str">
        <f aca="false">IF((OR(G718="Water",G718="Air",G718="Liquids and fixed materials",G718="Alkalis",G718="Firefighting medium")),"White",IF(G718="","","Black"))</f>
        <v/>
      </c>
      <c r="D718" s="47"/>
      <c r="E718" s="48"/>
      <c r="F718" s="48"/>
      <c r="G718" s="48"/>
      <c r="H718" s="48"/>
      <c r="I718" s="48"/>
      <c r="J718" s="48"/>
      <c r="K718" s="49"/>
      <c r="L718" s="50" t="str">
        <f aca="false">IF(E718=Data_Hidden!$A$13,"A", IF(E718=Data_Hidden!$A$14,"B",IF(E718=Data_Hidden!$A$15,"C",IF(E718=Data_Hidden!$A$16,"D",IF(E718=Data_Hidden!$A$17,"E",IF(E718=Data_Hidden!$A$18,"H",IF(E718=Data_Hidden!$A$19,"HPVH","")))))))</f>
        <v/>
      </c>
      <c r="M718" s="50" t="str">
        <f aca="false">IF(J718=Data_Hidden!$E$2,360,"")</f>
        <v/>
      </c>
      <c r="N718" s="50" t="e">
        <f aca="false">IF(OR(#REF!&lt;&gt;"",#REF!&lt;&gt;"",#REF!&lt;&gt;"",G718&lt;&gt;"",#REF!&lt;&gt;""),"Y","")</f>
        <v>#REF!</v>
      </c>
      <c r="O718" s="50" t="str">
        <f aca="false">MID(K718,3,4)</f>
        <v/>
      </c>
      <c r="P718" s="51" t="str">
        <f aca="false">IF(K718&gt;0,CONCATENATE("Y",O718,"_",L718,M718,N718,),"")</f>
        <v/>
      </c>
      <c r="Q718" s="52" t="n">
        <f aca="false">K718</f>
        <v>0</v>
      </c>
      <c r="R718" s="33"/>
      <c r="S718" s="33"/>
      <c r="T718" s="33"/>
    </row>
    <row r="719" customFormat="false" ht="15.75" hidden="false" customHeight="true" outlineLevel="0" collapsed="false">
      <c r="A719" s="44" t="n">
        <v>717</v>
      </c>
      <c r="B719" s="45"/>
      <c r="C719" s="54" t="str">
        <f aca="false">IF((OR(G719="Water",G719="Air",G719="Liquids and fixed materials",G719="Alkalis",G719="Firefighting medium")),"White",IF(G719="","","Black"))</f>
        <v/>
      </c>
      <c r="D719" s="47"/>
      <c r="E719" s="48"/>
      <c r="F719" s="48"/>
      <c r="G719" s="48"/>
      <c r="H719" s="48"/>
      <c r="I719" s="48"/>
      <c r="J719" s="48"/>
      <c r="K719" s="49"/>
      <c r="L719" s="50" t="str">
        <f aca="false">IF(E719=Data_Hidden!$A$13,"A", IF(E719=Data_Hidden!$A$14,"B",IF(E719=Data_Hidden!$A$15,"C",IF(E719=Data_Hidden!$A$16,"D",IF(E719=Data_Hidden!$A$17,"E",IF(E719=Data_Hidden!$A$18,"H",IF(E719=Data_Hidden!$A$19,"HPVH","")))))))</f>
        <v/>
      </c>
      <c r="M719" s="50" t="str">
        <f aca="false">IF(J719=Data_Hidden!$E$2,360,"")</f>
        <v/>
      </c>
      <c r="N719" s="50" t="e">
        <f aca="false">IF(OR(#REF!&lt;&gt;"",#REF!&lt;&gt;"",#REF!&lt;&gt;"",G719&lt;&gt;"",#REF!&lt;&gt;""),"Y","")</f>
        <v>#REF!</v>
      </c>
      <c r="O719" s="50" t="str">
        <f aca="false">MID(K719,3,4)</f>
        <v/>
      </c>
      <c r="P719" s="51" t="str">
        <f aca="false">IF(K719&gt;0,CONCATENATE("Y",O719,"_",L719,M719,N719,),"")</f>
        <v/>
      </c>
      <c r="Q719" s="52" t="n">
        <f aca="false">K719</f>
        <v>0</v>
      </c>
      <c r="R719" s="33"/>
      <c r="S719" s="33"/>
      <c r="T719" s="33"/>
    </row>
    <row r="720" customFormat="false" ht="15.75" hidden="false" customHeight="true" outlineLevel="0" collapsed="false">
      <c r="A720" s="44" t="n">
        <v>718</v>
      </c>
      <c r="B720" s="45"/>
      <c r="C720" s="54" t="str">
        <f aca="false">IF((OR(G720="Water",G720="Air",G720="Liquids and fixed materials",G720="Alkalis",G720="Firefighting medium")),"White",IF(G720="","","Black"))</f>
        <v/>
      </c>
      <c r="D720" s="47"/>
      <c r="E720" s="48"/>
      <c r="F720" s="48"/>
      <c r="G720" s="48"/>
      <c r="H720" s="48"/>
      <c r="I720" s="48"/>
      <c r="J720" s="48"/>
      <c r="K720" s="49"/>
      <c r="L720" s="50" t="str">
        <f aca="false">IF(E720=Data_Hidden!$A$13,"A", IF(E720=Data_Hidden!$A$14,"B",IF(E720=Data_Hidden!$A$15,"C",IF(E720=Data_Hidden!$A$16,"D",IF(E720=Data_Hidden!$A$17,"E",IF(E720=Data_Hidden!$A$18,"H",IF(E720=Data_Hidden!$A$19,"HPVH","")))))))</f>
        <v/>
      </c>
      <c r="M720" s="50" t="str">
        <f aca="false">IF(J720=Data_Hidden!$E$2,360,"")</f>
        <v/>
      </c>
      <c r="N720" s="50" t="e">
        <f aca="false">IF(OR(#REF!&lt;&gt;"",#REF!&lt;&gt;"",#REF!&lt;&gt;"",G720&lt;&gt;"",#REF!&lt;&gt;""),"Y","")</f>
        <v>#REF!</v>
      </c>
      <c r="O720" s="50" t="str">
        <f aca="false">MID(K720,3,4)</f>
        <v/>
      </c>
      <c r="P720" s="51" t="str">
        <f aca="false">IF(K720&gt;0,CONCATENATE("Y",O720,"_",L720,M720,N720,),"")</f>
        <v/>
      </c>
      <c r="Q720" s="52" t="n">
        <f aca="false">K720</f>
        <v>0</v>
      </c>
      <c r="R720" s="33"/>
      <c r="S720" s="33"/>
      <c r="T720" s="33"/>
    </row>
    <row r="721" customFormat="false" ht="15.75" hidden="false" customHeight="true" outlineLevel="0" collapsed="false">
      <c r="A721" s="44" t="n">
        <v>719</v>
      </c>
      <c r="B721" s="45"/>
      <c r="C721" s="54" t="str">
        <f aca="false">IF((OR(G721="Water",G721="Air",G721="Liquids and fixed materials",G721="Alkalis",G721="Firefighting medium")),"White",IF(G721="","","Black"))</f>
        <v/>
      </c>
      <c r="D721" s="47"/>
      <c r="E721" s="48"/>
      <c r="F721" s="48"/>
      <c r="G721" s="48"/>
      <c r="H721" s="48"/>
      <c r="I721" s="48"/>
      <c r="J721" s="48"/>
      <c r="K721" s="49"/>
      <c r="L721" s="50" t="str">
        <f aca="false">IF(E721=Data_Hidden!$A$13,"A", IF(E721=Data_Hidden!$A$14,"B",IF(E721=Data_Hidden!$A$15,"C",IF(E721=Data_Hidden!$A$16,"D",IF(E721=Data_Hidden!$A$17,"E",IF(E721=Data_Hidden!$A$18,"H",IF(E721=Data_Hidden!$A$19,"HPVH","")))))))</f>
        <v/>
      </c>
      <c r="M721" s="50" t="str">
        <f aca="false">IF(J721=Data_Hidden!$E$2,360,"")</f>
        <v/>
      </c>
      <c r="N721" s="50" t="e">
        <f aca="false">IF(OR(#REF!&lt;&gt;"",#REF!&lt;&gt;"",#REF!&lt;&gt;"",G721&lt;&gt;"",#REF!&lt;&gt;""),"Y","")</f>
        <v>#REF!</v>
      </c>
      <c r="O721" s="50" t="str">
        <f aca="false">MID(K721,3,4)</f>
        <v/>
      </c>
      <c r="P721" s="51" t="str">
        <f aca="false">IF(K721&gt;0,CONCATENATE("Y",O721,"_",L721,M721,N721,),"")</f>
        <v/>
      </c>
      <c r="Q721" s="52" t="n">
        <f aca="false">K721</f>
        <v>0</v>
      </c>
      <c r="R721" s="33"/>
      <c r="S721" s="33"/>
      <c r="T721" s="33"/>
    </row>
    <row r="722" customFormat="false" ht="15.75" hidden="false" customHeight="true" outlineLevel="0" collapsed="false">
      <c r="A722" s="44" t="n">
        <v>720</v>
      </c>
      <c r="B722" s="45"/>
      <c r="C722" s="54" t="str">
        <f aca="false">IF((OR(G722="Water",G722="Air",G722="Liquids and fixed materials",G722="Alkalis",G722="Firefighting medium")),"White",IF(G722="","","Black"))</f>
        <v/>
      </c>
      <c r="D722" s="47"/>
      <c r="E722" s="48"/>
      <c r="F722" s="48"/>
      <c r="G722" s="48"/>
      <c r="H722" s="48"/>
      <c r="I722" s="48"/>
      <c r="J722" s="48"/>
      <c r="K722" s="49"/>
      <c r="L722" s="50" t="str">
        <f aca="false">IF(E722=Data_Hidden!$A$13,"A", IF(E722=Data_Hidden!$A$14,"B",IF(E722=Data_Hidden!$A$15,"C",IF(E722=Data_Hidden!$A$16,"D",IF(E722=Data_Hidden!$A$17,"E",IF(E722=Data_Hidden!$A$18,"H",IF(E722=Data_Hidden!$A$19,"HPVH","")))))))</f>
        <v/>
      </c>
      <c r="M722" s="50" t="str">
        <f aca="false">IF(J722=Data_Hidden!$E$2,360,"")</f>
        <v/>
      </c>
      <c r="N722" s="50" t="e">
        <f aca="false">IF(OR(#REF!&lt;&gt;"",#REF!&lt;&gt;"",#REF!&lt;&gt;"",G722&lt;&gt;"",#REF!&lt;&gt;""),"Y","")</f>
        <v>#REF!</v>
      </c>
      <c r="O722" s="50" t="str">
        <f aca="false">MID(K722,3,4)</f>
        <v/>
      </c>
      <c r="P722" s="51" t="str">
        <f aca="false">IF(K722&gt;0,CONCATENATE("Y",O722,"_",L722,M722,N722,),"")</f>
        <v/>
      </c>
      <c r="Q722" s="52" t="n">
        <f aca="false">K722</f>
        <v>0</v>
      </c>
      <c r="R722" s="33"/>
      <c r="S722" s="33"/>
      <c r="T722" s="33"/>
    </row>
    <row r="723" customFormat="false" ht="15.75" hidden="false" customHeight="true" outlineLevel="0" collapsed="false">
      <c r="A723" s="44" t="n">
        <v>721</v>
      </c>
      <c r="B723" s="45"/>
      <c r="C723" s="54" t="str">
        <f aca="false">IF((OR(G723="Water",G723="Air",G723="Liquids and fixed materials",G723="Alkalis",G723="Firefighting medium")),"White",IF(G723="","","Black"))</f>
        <v/>
      </c>
      <c r="D723" s="47"/>
      <c r="E723" s="48"/>
      <c r="F723" s="48"/>
      <c r="G723" s="48"/>
      <c r="H723" s="48"/>
      <c r="I723" s="48"/>
      <c r="J723" s="48"/>
      <c r="K723" s="49"/>
      <c r="L723" s="50" t="str">
        <f aca="false">IF(E723=Data_Hidden!$A$13,"A", IF(E723=Data_Hidden!$A$14,"B",IF(E723=Data_Hidden!$A$15,"C",IF(E723=Data_Hidden!$A$16,"D",IF(E723=Data_Hidden!$A$17,"E",IF(E723=Data_Hidden!$A$18,"H",IF(E723=Data_Hidden!$A$19,"HPVH","")))))))</f>
        <v/>
      </c>
      <c r="M723" s="50" t="str">
        <f aca="false">IF(J723=Data_Hidden!$E$2,360,"")</f>
        <v/>
      </c>
      <c r="N723" s="50" t="e">
        <f aca="false">IF(OR(#REF!&lt;&gt;"",#REF!&lt;&gt;"",#REF!&lt;&gt;"",G723&lt;&gt;"",#REF!&lt;&gt;""),"Y","")</f>
        <v>#REF!</v>
      </c>
      <c r="O723" s="50" t="str">
        <f aca="false">MID(K723,3,4)</f>
        <v/>
      </c>
      <c r="P723" s="51" t="str">
        <f aca="false">IF(K723&gt;0,CONCATENATE("Y",O723,"_",L723,M723,N723,),"")</f>
        <v/>
      </c>
      <c r="Q723" s="52" t="n">
        <f aca="false">K723</f>
        <v>0</v>
      </c>
      <c r="R723" s="33"/>
      <c r="S723" s="33"/>
      <c r="T723" s="33"/>
    </row>
    <row r="724" customFormat="false" ht="15.75" hidden="false" customHeight="true" outlineLevel="0" collapsed="false">
      <c r="A724" s="44" t="n">
        <v>722</v>
      </c>
      <c r="B724" s="45"/>
      <c r="C724" s="54" t="str">
        <f aca="false">IF((OR(G724="Water",G724="Air",G724="Liquids and fixed materials",G724="Alkalis",G724="Firefighting medium")),"White",IF(G724="","","Black"))</f>
        <v/>
      </c>
      <c r="D724" s="47"/>
      <c r="E724" s="48"/>
      <c r="F724" s="48"/>
      <c r="G724" s="48"/>
      <c r="H724" s="48"/>
      <c r="I724" s="48"/>
      <c r="J724" s="48"/>
      <c r="K724" s="49"/>
      <c r="L724" s="50" t="str">
        <f aca="false">IF(E724=Data_Hidden!$A$13,"A", IF(E724=Data_Hidden!$A$14,"B",IF(E724=Data_Hidden!$A$15,"C",IF(E724=Data_Hidden!$A$16,"D",IF(E724=Data_Hidden!$A$17,"E",IF(E724=Data_Hidden!$A$18,"H",IF(E724=Data_Hidden!$A$19,"HPVH","")))))))</f>
        <v/>
      </c>
      <c r="M724" s="50" t="str">
        <f aca="false">IF(J724=Data_Hidden!$E$2,360,"")</f>
        <v/>
      </c>
      <c r="N724" s="50" t="e">
        <f aca="false">IF(OR(#REF!&lt;&gt;"",#REF!&lt;&gt;"",#REF!&lt;&gt;"",G724&lt;&gt;"",#REF!&lt;&gt;""),"Y","")</f>
        <v>#REF!</v>
      </c>
      <c r="O724" s="50" t="str">
        <f aca="false">MID(K724,3,4)</f>
        <v/>
      </c>
      <c r="P724" s="51" t="str">
        <f aca="false">IF(K724&gt;0,CONCATENATE("Y",O724,"_",L724,M724,N724,),"")</f>
        <v/>
      </c>
      <c r="Q724" s="52" t="n">
        <f aca="false">K724</f>
        <v>0</v>
      </c>
      <c r="R724" s="33"/>
      <c r="S724" s="33"/>
      <c r="T724" s="33"/>
    </row>
    <row r="725" customFormat="false" ht="15.75" hidden="false" customHeight="true" outlineLevel="0" collapsed="false">
      <c r="A725" s="44" t="n">
        <v>723</v>
      </c>
      <c r="B725" s="45"/>
      <c r="C725" s="54" t="str">
        <f aca="false">IF((OR(G725="Water",G725="Air",G725="Liquids and fixed materials",G725="Alkalis",G725="Firefighting medium")),"White",IF(G725="","","Black"))</f>
        <v/>
      </c>
      <c r="D725" s="47"/>
      <c r="E725" s="48"/>
      <c r="F725" s="48"/>
      <c r="G725" s="48"/>
      <c r="H725" s="48"/>
      <c r="I725" s="48"/>
      <c r="J725" s="48"/>
      <c r="K725" s="49"/>
      <c r="L725" s="50" t="str">
        <f aca="false">IF(E725=Data_Hidden!$A$13,"A", IF(E725=Data_Hidden!$A$14,"B",IF(E725=Data_Hidden!$A$15,"C",IF(E725=Data_Hidden!$A$16,"D",IF(E725=Data_Hidden!$A$17,"E",IF(E725=Data_Hidden!$A$18,"H",IF(E725=Data_Hidden!$A$19,"HPVH","")))))))</f>
        <v/>
      </c>
      <c r="M725" s="50" t="str">
        <f aca="false">IF(J725=Data_Hidden!$E$2,360,"")</f>
        <v/>
      </c>
      <c r="N725" s="50" t="e">
        <f aca="false">IF(OR(#REF!&lt;&gt;"",#REF!&lt;&gt;"",#REF!&lt;&gt;"",G725&lt;&gt;"",#REF!&lt;&gt;""),"Y","")</f>
        <v>#REF!</v>
      </c>
      <c r="O725" s="50" t="str">
        <f aca="false">MID(K725,3,4)</f>
        <v/>
      </c>
      <c r="P725" s="51" t="str">
        <f aca="false">IF(K725&gt;0,CONCATENATE("Y",O725,"_",L725,M725,N725,),"")</f>
        <v/>
      </c>
      <c r="Q725" s="52" t="n">
        <f aca="false">K725</f>
        <v>0</v>
      </c>
      <c r="R725" s="33"/>
      <c r="S725" s="33"/>
      <c r="T725" s="33"/>
    </row>
    <row r="726" customFormat="false" ht="15.75" hidden="false" customHeight="true" outlineLevel="0" collapsed="false">
      <c r="A726" s="44" t="n">
        <v>724</v>
      </c>
      <c r="B726" s="45"/>
      <c r="C726" s="54" t="str">
        <f aca="false">IF((OR(G726="Water",G726="Air",G726="Liquids and fixed materials",G726="Alkalis",G726="Firefighting medium")),"White",IF(G726="","","Black"))</f>
        <v/>
      </c>
      <c r="D726" s="47"/>
      <c r="E726" s="48"/>
      <c r="F726" s="48"/>
      <c r="G726" s="48"/>
      <c r="H726" s="48"/>
      <c r="I726" s="48"/>
      <c r="J726" s="48"/>
      <c r="K726" s="49"/>
      <c r="L726" s="50" t="str">
        <f aca="false">IF(E726=Data_Hidden!$A$13,"A", IF(E726=Data_Hidden!$A$14,"B",IF(E726=Data_Hidden!$A$15,"C",IF(E726=Data_Hidden!$A$16,"D",IF(E726=Data_Hidden!$A$17,"E",IF(E726=Data_Hidden!$A$18,"H",IF(E726=Data_Hidden!$A$19,"HPVH","")))))))</f>
        <v/>
      </c>
      <c r="M726" s="50" t="str">
        <f aca="false">IF(J726=Data_Hidden!$E$2,360,"")</f>
        <v/>
      </c>
      <c r="N726" s="50" t="e">
        <f aca="false">IF(OR(#REF!&lt;&gt;"",#REF!&lt;&gt;"",#REF!&lt;&gt;"",G726&lt;&gt;"",#REF!&lt;&gt;""),"Y","")</f>
        <v>#REF!</v>
      </c>
      <c r="O726" s="50" t="str">
        <f aca="false">MID(K726,3,4)</f>
        <v/>
      </c>
      <c r="P726" s="51" t="str">
        <f aca="false">IF(K726&gt;0,CONCATENATE("Y",O726,"_",L726,M726,N726,),"")</f>
        <v/>
      </c>
      <c r="Q726" s="52" t="n">
        <f aca="false">K726</f>
        <v>0</v>
      </c>
      <c r="R726" s="33"/>
      <c r="S726" s="33"/>
      <c r="T726" s="33"/>
    </row>
    <row r="727" customFormat="false" ht="15.75" hidden="false" customHeight="true" outlineLevel="0" collapsed="false">
      <c r="A727" s="44" t="n">
        <v>725</v>
      </c>
      <c r="B727" s="45"/>
      <c r="C727" s="54" t="str">
        <f aca="false">IF((OR(G727="Water",G727="Air",G727="Liquids and fixed materials",G727="Alkalis",G727="Firefighting medium")),"White",IF(G727="","","Black"))</f>
        <v/>
      </c>
      <c r="D727" s="47"/>
      <c r="E727" s="48"/>
      <c r="F727" s="48"/>
      <c r="G727" s="48"/>
      <c r="H727" s="48"/>
      <c r="I727" s="48"/>
      <c r="J727" s="48"/>
      <c r="K727" s="49"/>
      <c r="L727" s="50" t="str">
        <f aca="false">IF(E727=Data_Hidden!$A$13,"A", IF(E727=Data_Hidden!$A$14,"B",IF(E727=Data_Hidden!$A$15,"C",IF(E727=Data_Hidden!$A$16,"D",IF(E727=Data_Hidden!$A$17,"E",IF(E727=Data_Hidden!$A$18,"H",IF(E727=Data_Hidden!$A$19,"HPVH","")))))))</f>
        <v/>
      </c>
      <c r="M727" s="50" t="str">
        <f aca="false">IF(J727=Data_Hidden!$E$2,360,"")</f>
        <v/>
      </c>
      <c r="N727" s="50" t="e">
        <f aca="false">IF(OR(#REF!&lt;&gt;"",#REF!&lt;&gt;"",#REF!&lt;&gt;"",G727&lt;&gt;"",#REF!&lt;&gt;""),"Y","")</f>
        <v>#REF!</v>
      </c>
      <c r="O727" s="50" t="str">
        <f aca="false">MID(K727,3,4)</f>
        <v/>
      </c>
      <c r="P727" s="51" t="str">
        <f aca="false">IF(K727&gt;0,CONCATENATE("Y",O727,"_",L727,M727,N727,),"")</f>
        <v/>
      </c>
      <c r="Q727" s="52" t="n">
        <f aca="false">K727</f>
        <v>0</v>
      </c>
      <c r="R727" s="33"/>
      <c r="S727" s="33"/>
      <c r="T727" s="33"/>
    </row>
    <row r="728" customFormat="false" ht="15.75" hidden="false" customHeight="true" outlineLevel="0" collapsed="false">
      <c r="A728" s="44" t="n">
        <v>726</v>
      </c>
      <c r="B728" s="45"/>
      <c r="C728" s="54" t="str">
        <f aca="false">IF((OR(G728="Water",G728="Air",G728="Liquids and fixed materials",G728="Alkalis",G728="Firefighting medium")),"White",IF(G728="","","Black"))</f>
        <v/>
      </c>
      <c r="D728" s="47"/>
      <c r="E728" s="48"/>
      <c r="F728" s="48"/>
      <c r="G728" s="48"/>
      <c r="H728" s="48"/>
      <c r="I728" s="48"/>
      <c r="J728" s="48"/>
      <c r="K728" s="49"/>
      <c r="L728" s="50" t="str">
        <f aca="false">IF(E728=Data_Hidden!$A$13,"A", IF(E728=Data_Hidden!$A$14,"B",IF(E728=Data_Hidden!$A$15,"C",IF(E728=Data_Hidden!$A$16,"D",IF(E728=Data_Hidden!$A$17,"E",IF(E728=Data_Hidden!$A$18,"H",IF(E728=Data_Hidden!$A$19,"HPVH","")))))))</f>
        <v/>
      </c>
      <c r="M728" s="50" t="str">
        <f aca="false">IF(J728=Data_Hidden!$E$2,360,"")</f>
        <v/>
      </c>
      <c r="N728" s="50" t="e">
        <f aca="false">IF(OR(#REF!&lt;&gt;"",#REF!&lt;&gt;"",#REF!&lt;&gt;"",G728&lt;&gt;"",#REF!&lt;&gt;""),"Y","")</f>
        <v>#REF!</v>
      </c>
      <c r="O728" s="50" t="str">
        <f aca="false">MID(K728,3,4)</f>
        <v/>
      </c>
      <c r="P728" s="51" t="str">
        <f aca="false">IF(K728&gt;0,CONCATENATE("Y",O728,"_",L728,M728,N728,),"")</f>
        <v/>
      </c>
      <c r="Q728" s="52" t="n">
        <f aca="false">K728</f>
        <v>0</v>
      </c>
      <c r="R728" s="33"/>
      <c r="S728" s="33"/>
      <c r="T728" s="33"/>
    </row>
    <row r="729" customFormat="false" ht="15.75" hidden="false" customHeight="true" outlineLevel="0" collapsed="false">
      <c r="A729" s="44" t="n">
        <v>727</v>
      </c>
      <c r="B729" s="45"/>
      <c r="C729" s="54" t="str">
        <f aca="false">IF((OR(G729="Water",G729="Air",G729="Liquids and fixed materials",G729="Alkalis",G729="Firefighting medium")),"White",IF(G729="","","Black"))</f>
        <v/>
      </c>
      <c r="D729" s="47"/>
      <c r="E729" s="48"/>
      <c r="F729" s="48"/>
      <c r="G729" s="48"/>
      <c r="H729" s="48"/>
      <c r="I729" s="48"/>
      <c r="J729" s="48"/>
      <c r="K729" s="49"/>
      <c r="L729" s="50" t="str">
        <f aca="false">IF(E729=Data_Hidden!$A$13,"A", IF(E729=Data_Hidden!$A$14,"B",IF(E729=Data_Hidden!$A$15,"C",IF(E729=Data_Hidden!$A$16,"D",IF(E729=Data_Hidden!$A$17,"E",IF(E729=Data_Hidden!$A$18,"H",IF(E729=Data_Hidden!$A$19,"HPVH","")))))))</f>
        <v/>
      </c>
      <c r="M729" s="50" t="str">
        <f aca="false">IF(J729=Data_Hidden!$E$2,360,"")</f>
        <v/>
      </c>
      <c r="N729" s="50" t="e">
        <f aca="false">IF(OR(#REF!&lt;&gt;"",#REF!&lt;&gt;"",#REF!&lt;&gt;"",G729&lt;&gt;"",#REF!&lt;&gt;""),"Y","")</f>
        <v>#REF!</v>
      </c>
      <c r="O729" s="50" t="str">
        <f aca="false">MID(K729,3,4)</f>
        <v/>
      </c>
      <c r="P729" s="51" t="str">
        <f aca="false">IF(K729&gt;0,CONCATENATE("Y",O729,"_",L729,M729,N729,),"")</f>
        <v/>
      </c>
      <c r="Q729" s="52" t="n">
        <f aca="false">K729</f>
        <v>0</v>
      </c>
      <c r="R729" s="33"/>
      <c r="S729" s="33"/>
      <c r="T729" s="33"/>
    </row>
    <row r="730" customFormat="false" ht="15.75" hidden="false" customHeight="true" outlineLevel="0" collapsed="false">
      <c r="A730" s="44" t="n">
        <v>728</v>
      </c>
      <c r="B730" s="45"/>
      <c r="C730" s="54" t="str">
        <f aca="false">IF((OR(G730="Water",G730="Air",G730="Liquids and fixed materials",G730="Alkalis",G730="Firefighting medium")),"White",IF(G730="","","Black"))</f>
        <v/>
      </c>
      <c r="D730" s="47"/>
      <c r="E730" s="48"/>
      <c r="F730" s="48"/>
      <c r="G730" s="48"/>
      <c r="H730" s="48"/>
      <c r="I730" s="48"/>
      <c r="J730" s="48"/>
      <c r="K730" s="49"/>
      <c r="L730" s="50" t="str">
        <f aca="false">IF(E730=Data_Hidden!$A$13,"A", IF(E730=Data_Hidden!$A$14,"B",IF(E730=Data_Hidden!$A$15,"C",IF(E730=Data_Hidden!$A$16,"D",IF(E730=Data_Hidden!$A$17,"E",IF(E730=Data_Hidden!$A$18,"H",IF(E730=Data_Hidden!$A$19,"HPVH","")))))))</f>
        <v/>
      </c>
      <c r="M730" s="50" t="str">
        <f aca="false">IF(J730=Data_Hidden!$E$2,360,"")</f>
        <v/>
      </c>
      <c r="N730" s="50" t="e">
        <f aca="false">IF(OR(#REF!&lt;&gt;"",#REF!&lt;&gt;"",#REF!&lt;&gt;"",G730&lt;&gt;"",#REF!&lt;&gt;""),"Y","")</f>
        <v>#REF!</v>
      </c>
      <c r="O730" s="50" t="str">
        <f aca="false">MID(K730,3,4)</f>
        <v/>
      </c>
      <c r="P730" s="51" t="str">
        <f aca="false">IF(K730&gt;0,CONCATENATE("Y",O730,"_",L730,M730,N730,),"")</f>
        <v/>
      </c>
      <c r="Q730" s="52" t="n">
        <f aca="false">K730</f>
        <v>0</v>
      </c>
      <c r="R730" s="33"/>
      <c r="S730" s="33"/>
      <c r="T730" s="33"/>
    </row>
    <row r="731" customFormat="false" ht="15.75" hidden="false" customHeight="true" outlineLevel="0" collapsed="false">
      <c r="A731" s="44" t="n">
        <v>729</v>
      </c>
      <c r="B731" s="45"/>
      <c r="C731" s="54" t="str">
        <f aca="false">IF((OR(G731="Water",G731="Air",G731="Liquids and fixed materials",G731="Alkalis",G731="Firefighting medium")),"White",IF(G731="","","Black"))</f>
        <v/>
      </c>
      <c r="D731" s="47"/>
      <c r="E731" s="48"/>
      <c r="F731" s="48"/>
      <c r="G731" s="48"/>
      <c r="H731" s="48"/>
      <c r="I731" s="48"/>
      <c r="J731" s="48"/>
      <c r="K731" s="49"/>
      <c r="L731" s="50" t="str">
        <f aca="false">IF(E731=Data_Hidden!$A$13,"A", IF(E731=Data_Hidden!$A$14,"B",IF(E731=Data_Hidden!$A$15,"C",IF(E731=Data_Hidden!$A$16,"D",IF(E731=Data_Hidden!$A$17,"E",IF(E731=Data_Hidden!$A$18,"H",IF(E731=Data_Hidden!$A$19,"HPVH","")))))))</f>
        <v/>
      </c>
      <c r="M731" s="50" t="str">
        <f aca="false">IF(J731=Data_Hidden!$E$2,360,"")</f>
        <v/>
      </c>
      <c r="N731" s="50" t="e">
        <f aca="false">IF(OR(#REF!&lt;&gt;"",#REF!&lt;&gt;"",#REF!&lt;&gt;"",G731&lt;&gt;"",#REF!&lt;&gt;""),"Y","")</f>
        <v>#REF!</v>
      </c>
      <c r="O731" s="50" t="str">
        <f aca="false">MID(K731,3,4)</f>
        <v/>
      </c>
      <c r="P731" s="51" t="str">
        <f aca="false">IF(K731&gt;0,CONCATENATE("Y",O731,"_",L731,M731,N731,),"")</f>
        <v/>
      </c>
      <c r="Q731" s="52" t="n">
        <f aca="false">K731</f>
        <v>0</v>
      </c>
      <c r="R731" s="33"/>
      <c r="S731" s="33"/>
      <c r="T731" s="33"/>
    </row>
    <row r="732" customFormat="false" ht="15.75" hidden="false" customHeight="true" outlineLevel="0" collapsed="false">
      <c r="A732" s="44" t="n">
        <v>730</v>
      </c>
      <c r="B732" s="45"/>
      <c r="C732" s="54" t="str">
        <f aca="false">IF((OR(G732="Water",G732="Air",G732="Liquids and fixed materials",G732="Alkalis",G732="Firefighting medium")),"White",IF(G732="","","Black"))</f>
        <v/>
      </c>
      <c r="D732" s="47"/>
      <c r="E732" s="48"/>
      <c r="F732" s="48"/>
      <c r="G732" s="48"/>
      <c r="H732" s="48"/>
      <c r="I732" s="48"/>
      <c r="J732" s="48"/>
      <c r="K732" s="49"/>
      <c r="L732" s="50" t="str">
        <f aca="false">IF(E732=Data_Hidden!$A$13,"A", IF(E732=Data_Hidden!$A$14,"B",IF(E732=Data_Hidden!$A$15,"C",IF(E732=Data_Hidden!$A$16,"D",IF(E732=Data_Hidden!$A$17,"E",IF(E732=Data_Hidden!$A$18,"H",IF(E732=Data_Hidden!$A$19,"HPVH","")))))))</f>
        <v/>
      </c>
      <c r="M732" s="50" t="str">
        <f aca="false">IF(J732=Data_Hidden!$E$2,360,"")</f>
        <v/>
      </c>
      <c r="N732" s="50" t="e">
        <f aca="false">IF(OR(#REF!&lt;&gt;"",#REF!&lt;&gt;"",#REF!&lt;&gt;"",G732&lt;&gt;"",#REF!&lt;&gt;""),"Y","")</f>
        <v>#REF!</v>
      </c>
      <c r="O732" s="50" t="str">
        <f aca="false">MID(K732,3,4)</f>
        <v/>
      </c>
      <c r="P732" s="51" t="str">
        <f aca="false">IF(K732&gt;0,CONCATENATE("Y",O732,"_",L732,M732,N732,),"")</f>
        <v/>
      </c>
      <c r="Q732" s="52" t="n">
        <f aca="false">K732</f>
        <v>0</v>
      </c>
      <c r="R732" s="33"/>
      <c r="S732" s="33"/>
      <c r="T732" s="33"/>
    </row>
    <row r="733" customFormat="false" ht="15.75" hidden="false" customHeight="true" outlineLevel="0" collapsed="false">
      <c r="A733" s="44" t="n">
        <v>731</v>
      </c>
      <c r="B733" s="45"/>
      <c r="C733" s="54" t="str">
        <f aca="false">IF((OR(G733="Water",G733="Air",G733="Liquids and fixed materials",G733="Alkalis",G733="Firefighting medium")),"White",IF(G733="","","Black"))</f>
        <v/>
      </c>
      <c r="D733" s="47"/>
      <c r="E733" s="48"/>
      <c r="F733" s="48"/>
      <c r="G733" s="48"/>
      <c r="H733" s="48"/>
      <c r="I733" s="48"/>
      <c r="J733" s="48"/>
      <c r="K733" s="49"/>
      <c r="L733" s="50" t="str">
        <f aca="false">IF(E733=Data_Hidden!$A$13,"A", IF(E733=Data_Hidden!$A$14,"B",IF(E733=Data_Hidden!$A$15,"C",IF(E733=Data_Hidden!$A$16,"D",IF(E733=Data_Hidden!$A$17,"E",IF(E733=Data_Hidden!$A$18,"H",IF(E733=Data_Hidden!$A$19,"HPVH","")))))))</f>
        <v/>
      </c>
      <c r="M733" s="50" t="str">
        <f aca="false">IF(J733=Data_Hidden!$E$2,360,"")</f>
        <v/>
      </c>
      <c r="N733" s="50" t="e">
        <f aca="false">IF(OR(#REF!&lt;&gt;"",#REF!&lt;&gt;"",#REF!&lt;&gt;"",G733&lt;&gt;"",#REF!&lt;&gt;""),"Y","")</f>
        <v>#REF!</v>
      </c>
      <c r="O733" s="50" t="str">
        <f aca="false">MID(K733,3,4)</f>
        <v/>
      </c>
      <c r="P733" s="51" t="str">
        <f aca="false">IF(K733&gt;0,CONCATENATE("Y",O733,"_",L733,M733,N733,),"")</f>
        <v/>
      </c>
      <c r="Q733" s="52" t="n">
        <f aca="false">K733</f>
        <v>0</v>
      </c>
      <c r="R733" s="33"/>
      <c r="S733" s="33"/>
      <c r="T733" s="33"/>
    </row>
    <row r="734" customFormat="false" ht="15.75" hidden="false" customHeight="true" outlineLevel="0" collapsed="false">
      <c r="A734" s="44" t="n">
        <v>732</v>
      </c>
      <c r="B734" s="45"/>
      <c r="C734" s="54" t="str">
        <f aca="false">IF((OR(G734="Water",G734="Air",G734="Liquids and fixed materials",G734="Alkalis",G734="Firefighting medium")),"White",IF(G734="","","Black"))</f>
        <v/>
      </c>
      <c r="D734" s="47"/>
      <c r="E734" s="48"/>
      <c r="F734" s="48"/>
      <c r="G734" s="48"/>
      <c r="H734" s="48"/>
      <c r="I734" s="48"/>
      <c r="J734" s="48"/>
      <c r="K734" s="49"/>
      <c r="L734" s="50" t="str">
        <f aca="false">IF(E734=Data_Hidden!$A$13,"A", IF(E734=Data_Hidden!$A$14,"B",IF(E734=Data_Hidden!$A$15,"C",IF(E734=Data_Hidden!$A$16,"D",IF(E734=Data_Hidden!$A$17,"E",IF(E734=Data_Hidden!$A$18,"H",IF(E734=Data_Hidden!$A$19,"HPVH","")))))))</f>
        <v/>
      </c>
      <c r="M734" s="50" t="str">
        <f aca="false">IF(J734=Data_Hidden!$E$2,360,"")</f>
        <v/>
      </c>
      <c r="N734" s="50" t="e">
        <f aca="false">IF(OR(#REF!&lt;&gt;"",#REF!&lt;&gt;"",#REF!&lt;&gt;"",G734&lt;&gt;"",#REF!&lt;&gt;""),"Y","")</f>
        <v>#REF!</v>
      </c>
      <c r="O734" s="50" t="str">
        <f aca="false">MID(K734,3,4)</f>
        <v/>
      </c>
      <c r="P734" s="51" t="str">
        <f aca="false">IF(K734&gt;0,CONCATENATE("Y",O734,"_",L734,M734,N734,),"")</f>
        <v/>
      </c>
      <c r="Q734" s="52" t="n">
        <f aca="false">K734</f>
        <v>0</v>
      </c>
      <c r="R734" s="33"/>
      <c r="S734" s="33"/>
      <c r="T734" s="33"/>
    </row>
    <row r="735" customFormat="false" ht="15.75" hidden="false" customHeight="true" outlineLevel="0" collapsed="false">
      <c r="A735" s="44" t="n">
        <v>733</v>
      </c>
      <c r="B735" s="45"/>
      <c r="C735" s="54" t="str">
        <f aca="false">IF((OR(G735="Water",G735="Air",G735="Liquids and fixed materials",G735="Alkalis",G735="Firefighting medium")),"White",IF(G735="","","Black"))</f>
        <v/>
      </c>
      <c r="D735" s="47"/>
      <c r="E735" s="48"/>
      <c r="F735" s="48"/>
      <c r="G735" s="48"/>
      <c r="H735" s="48"/>
      <c r="I735" s="48"/>
      <c r="J735" s="48"/>
      <c r="K735" s="49"/>
      <c r="L735" s="50" t="str">
        <f aca="false">IF(E735=Data_Hidden!$A$13,"A", IF(E735=Data_Hidden!$A$14,"B",IF(E735=Data_Hidden!$A$15,"C",IF(E735=Data_Hidden!$A$16,"D",IF(E735=Data_Hidden!$A$17,"E",IF(E735=Data_Hidden!$A$18,"H",IF(E735=Data_Hidden!$A$19,"HPVH","")))))))</f>
        <v/>
      </c>
      <c r="M735" s="50" t="str">
        <f aca="false">IF(J735=Data_Hidden!$E$2,360,"")</f>
        <v/>
      </c>
      <c r="N735" s="50" t="e">
        <f aca="false">IF(OR(#REF!&lt;&gt;"",#REF!&lt;&gt;"",#REF!&lt;&gt;"",G735&lt;&gt;"",#REF!&lt;&gt;""),"Y","")</f>
        <v>#REF!</v>
      </c>
      <c r="O735" s="50" t="str">
        <f aca="false">MID(K735,3,4)</f>
        <v/>
      </c>
      <c r="P735" s="51" t="str">
        <f aca="false">IF(K735&gt;0,CONCATENATE("Y",O735,"_",L735,M735,N735,),"")</f>
        <v/>
      </c>
      <c r="Q735" s="52" t="n">
        <f aca="false">K735</f>
        <v>0</v>
      </c>
      <c r="R735" s="33"/>
      <c r="S735" s="33"/>
      <c r="T735" s="33"/>
    </row>
    <row r="736" customFormat="false" ht="15.75" hidden="false" customHeight="true" outlineLevel="0" collapsed="false">
      <c r="A736" s="44" t="n">
        <v>734</v>
      </c>
      <c r="B736" s="45"/>
      <c r="C736" s="54" t="str">
        <f aca="false">IF((OR(G736="Water",G736="Air",G736="Liquids and fixed materials",G736="Alkalis",G736="Firefighting medium")),"White",IF(G736="","","Black"))</f>
        <v/>
      </c>
      <c r="D736" s="47"/>
      <c r="E736" s="48"/>
      <c r="F736" s="48"/>
      <c r="G736" s="48"/>
      <c r="H736" s="48"/>
      <c r="I736" s="48"/>
      <c r="J736" s="48"/>
      <c r="K736" s="49"/>
      <c r="L736" s="50" t="str">
        <f aca="false">IF(E736=Data_Hidden!$A$13,"A", IF(E736=Data_Hidden!$A$14,"B",IF(E736=Data_Hidden!$A$15,"C",IF(E736=Data_Hidden!$A$16,"D",IF(E736=Data_Hidden!$A$17,"E",IF(E736=Data_Hidden!$A$18,"H",IF(E736=Data_Hidden!$A$19,"HPVH","")))))))</f>
        <v/>
      </c>
      <c r="M736" s="50" t="str">
        <f aca="false">IF(J736=Data_Hidden!$E$2,360,"")</f>
        <v/>
      </c>
      <c r="N736" s="50" t="e">
        <f aca="false">IF(OR(#REF!&lt;&gt;"",#REF!&lt;&gt;"",#REF!&lt;&gt;"",G736&lt;&gt;"",#REF!&lt;&gt;""),"Y","")</f>
        <v>#REF!</v>
      </c>
      <c r="O736" s="50" t="str">
        <f aca="false">MID(K736,3,4)</f>
        <v/>
      </c>
      <c r="P736" s="51" t="str">
        <f aca="false">IF(K736&gt;0,CONCATENATE("Y",O736,"_",L736,M736,N736,),"")</f>
        <v/>
      </c>
      <c r="Q736" s="52" t="n">
        <f aca="false">K736</f>
        <v>0</v>
      </c>
      <c r="R736" s="33"/>
      <c r="S736" s="33"/>
      <c r="T736" s="33"/>
    </row>
    <row r="737" customFormat="false" ht="15.75" hidden="false" customHeight="true" outlineLevel="0" collapsed="false">
      <c r="A737" s="44" t="n">
        <v>735</v>
      </c>
      <c r="B737" s="45"/>
      <c r="C737" s="54" t="str">
        <f aca="false">IF((OR(G737="Water",G737="Air",G737="Liquids and fixed materials",G737="Alkalis",G737="Firefighting medium")),"White",IF(G737="","","Black"))</f>
        <v/>
      </c>
      <c r="D737" s="47"/>
      <c r="E737" s="48"/>
      <c r="F737" s="48"/>
      <c r="G737" s="48"/>
      <c r="H737" s="48"/>
      <c r="I737" s="48"/>
      <c r="J737" s="48"/>
      <c r="K737" s="49"/>
      <c r="L737" s="50" t="str">
        <f aca="false">IF(E737=Data_Hidden!$A$13,"A", IF(E737=Data_Hidden!$A$14,"B",IF(E737=Data_Hidden!$A$15,"C",IF(E737=Data_Hidden!$A$16,"D",IF(E737=Data_Hidden!$A$17,"E",IF(E737=Data_Hidden!$A$18,"H",IF(E737=Data_Hidden!$A$19,"HPVH","")))))))</f>
        <v/>
      </c>
      <c r="M737" s="50" t="str">
        <f aca="false">IF(J737=Data_Hidden!$E$2,360,"")</f>
        <v/>
      </c>
      <c r="N737" s="50" t="e">
        <f aca="false">IF(OR(#REF!&lt;&gt;"",#REF!&lt;&gt;"",#REF!&lt;&gt;"",G737&lt;&gt;"",#REF!&lt;&gt;""),"Y","")</f>
        <v>#REF!</v>
      </c>
      <c r="O737" s="50" t="str">
        <f aca="false">MID(K737,3,4)</f>
        <v/>
      </c>
      <c r="P737" s="51" t="str">
        <f aca="false">IF(K737&gt;0,CONCATENATE("Y",O737,"_",L737,M737,N737,),"")</f>
        <v/>
      </c>
      <c r="Q737" s="52" t="n">
        <f aca="false">K737</f>
        <v>0</v>
      </c>
      <c r="R737" s="33"/>
      <c r="S737" s="33"/>
      <c r="T737" s="33"/>
    </row>
    <row r="738" customFormat="false" ht="15.75" hidden="false" customHeight="true" outlineLevel="0" collapsed="false">
      <c r="A738" s="44" t="n">
        <v>736</v>
      </c>
      <c r="B738" s="45"/>
      <c r="C738" s="54" t="str">
        <f aca="false">IF((OR(G738="Water",G738="Air",G738="Liquids and fixed materials",G738="Alkalis",G738="Firefighting medium")),"White",IF(G738="","","Black"))</f>
        <v/>
      </c>
      <c r="D738" s="47"/>
      <c r="E738" s="48"/>
      <c r="F738" s="48"/>
      <c r="G738" s="48"/>
      <c r="H738" s="48"/>
      <c r="I738" s="48"/>
      <c r="J738" s="48"/>
      <c r="K738" s="49"/>
      <c r="L738" s="50" t="str">
        <f aca="false">IF(E738=Data_Hidden!$A$13,"A", IF(E738=Data_Hidden!$A$14,"B",IF(E738=Data_Hidden!$A$15,"C",IF(E738=Data_Hidden!$A$16,"D",IF(E738=Data_Hidden!$A$17,"E",IF(E738=Data_Hidden!$A$18,"H",IF(E738=Data_Hidden!$A$19,"HPVH","")))))))</f>
        <v/>
      </c>
      <c r="M738" s="50" t="str">
        <f aca="false">IF(J738=Data_Hidden!$E$2,360,"")</f>
        <v/>
      </c>
      <c r="N738" s="50" t="e">
        <f aca="false">IF(OR(#REF!&lt;&gt;"",#REF!&lt;&gt;"",#REF!&lt;&gt;"",G738&lt;&gt;"",#REF!&lt;&gt;""),"Y","")</f>
        <v>#REF!</v>
      </c>
      <c r="O738" s="50" t="str">
        <f aca="false">MID(K738,3,4)</f>
        <v/>
      </c>
      <c r="P738" s="51" t="str">
        <f aca="false">IF(K738&gt;0,CONCATENATE("Y",O738,"_",L738,M738,N738,),"")</f>
        <v/>
      </c>
      <c r="Q738" s="52" t="n">
        <f aca="false">K738</f>
        <v>0</v>
      </c>
      <c r="R738" s="33"/>
      <c r="S738" s="33"/>
      <c r="T738" s="33"/>
    </row>
    <row r="739" customFormat="false" ht="15.75" hidden="false" customHeight="true" outlineLevel="0" collapsed="false">
      <c r="A739" s="44" t="n">
        <v>737</v>
      </c>
      <c r="B739" s="45"/>
      <c r="C739" s="54" t="str">
        <f aca="false">IF((OR(G739="Water",G739="Air",G739="Liquids and fixed materials",G739="Alkalis",G739="Firefighting medium")),"White",IF(G739="","","Black"))</f>
        <v/>
      </c>
      <c r="D739" s="47"/>
      <c r="E739" s="48"/>
      <c r="F739" s="48"/>
      <c r="G739" s="48"/>
      <c r="H739" s="48"/>
      <c r="I739" s="48"/>
      <c r="J739" s="48"/>
      <c r="K739" s="49"/>
      <c r="L739" s="50" t="str">
        <f aca="false">IF(E739=Data_Hidden!$A$13,"A", IF(E739=Data_Hidden!$A$14,"B",IF(E739=Data_Hidden!$A$15,"C",IF(E739=Data_Hidden!$A$16,"D",IF(E739=Data_Hidden!$A$17,"E",IF(E739=Data_Hidden!$A$18,"H",IF(E739=Data_Hidden!$A$19,"HPVH","")))))))</f>
        <v/>
      </c>
      <c r="M739" s="50" t="str">
        <f aca="false">IF(J739=Data_Hidden!$E$2,360,"")</f>
        <v/>
      </c>
      <c r="N739" s="50" t="e">
        <f aca="false">IF(OR(#REF!&lt;&gt;"",#REF!&lt;&gt;"",#REF!&lt;&gt;"",G739&lt;&gt;"",#REF!&lt;&gt;""),"Y","")</f>
        <v>#REF!</v>
      </c>
      <c r="O739" s="50" t="str">
        <f aca="false">MID(K739,3,4)</f>
        <v/>
      </c>
      <c r="P739" s="51" t="str">
        <f aca="false">IF(K739&gt;0,CONCATENATE("Y",O739,"_",L739,M739,N739,),"")</f>
        <v/>
      </c>
      <c r="Q739" s="52" t="n">
        <f aca="false">K739</f>
        <v>0</v>
      </c>
      <c r="R739" s="33"/>
      <c r="S739" s="33"/>
      <c r="T739" s="33"/>
    </row>
    <row r="740" customFormat="false" ht="15.75" hidden="false" customHeight="true" outlineLevel="0" collapsed="false">
      <c r="A740" s="44" t="n">
        <v>738</v>
      </c>
      <c r="B740" s="45"/>
      <c r="C740" s="54" t="str">
        <f aca="false">IF((OR(G740="Water",G740="Air",G740="Liquids and fixed materials",G740="Alkalis",G740="Firefighting medium")),"White",IF(G740="","","Black"))</f>
        <v/>
      </c>
      <c r="D740" s="47"/>
      <c r="E740" s="48"/>
      <c r="F740" s="48"/>
      <c r="G740" s="48"/>
      <c r="H740" s="48"/>
      <c r="I740" s="48"/>
      <c r="J740" s="48"/>
      <c r="K740" s="49"/>
      <c r="L740" s="50" t="str">
        <f aca="false">IF(E740=Data_Hidden!$A$13,"A", IF(E740=Data_Hidden!$A$14,"B",IF(E740=Data_Hidden!$A$15,"C",IF(E740=Data_Hidden!$A$16,"D",IF(E740=Data_Hidden!$A$17,"E",IF(E740=Data_Hidden!$A$18,"H",IF(E740=Data_Hidden!$A$19,"HPVH","")))))))</f>
        <v/>
      </c>
      <c r="M740" s="50" t="str">
        <f aca="false">IF(J740=Data_Hidden!$E$2,360,"")</f>
        <v/>
      </c>
      <c r="N740" s="50" t="e">
        <f aca="false">IF(OR(#REF!&lt;&gt;"",#REF!&lt;&gt;"",#REF!&lt;&gt;"",G740&lt;&gt;"",#REF!&lt;&gt;""),"Y","")</f>
        <v>#REF!</v>
      </c>
      <c r="O740" s="50" t="str">
        <f aca="false">MID(K740,3,4)</f>
        <v/>
      </c>
      <c r="P740" s="51" t="str">
        <f aca="false">IF(K740&gt;0,CONCATENATE("Y",O740,"_",L740,M740,N740,),"")</f>
        <v/>
      </c>
      <c r="Q740" s="52" t="n">
        <f aca="false">K740</f>
        <v>0</v>
      </c>
      <c r="R740" s="33"/>
      <c r="S740" s="33"/>
      <c r="T740" s="33"/>
    </row>
    <row r="741" customFormat="false" ht="15.75" hidden="false" customHeight="true" outlineLevel="0" collapsed="false">
      <c r="A741" s="44" t="n">
        <v>739</v>
      </c>
      <c r="B741" s="45"/>
      <c r="C741" s="54" t="str">
        <f aca="false">IF((OR(G741="Water",G741="Air",G741="Liquids and fixed materials",G741="Alkalis",G741="Firefighting medium")),"White",IF(G741="","","Black"))</f>
        <v/>
      </c>
      <c r="D741" s="47"/>
      <c r="E741" s="48"/>
      <c r="F741" s="48"/>
      <c r="G741" s="48"/>
      <c r="H741" s="48"/>
      <c r="I741" s="48"/>
      <c r="J741" s="48"/>
      <c r="K741" s="49"/>
      <c r="L741" s="50" t="str">
        <f aca="false">IF(E741=Data_Hidden!$A$13,"A", IF(E741=Data_Hidden!$A$14,"B",IF(E741=Data_Hidden!$A$15,"C",IF(E741=Data_Hidden!$A$16,"D",IF(E741=Data_Hidden!$A$17,"E",IF(E741=Data_Hidden!$A$18,"H",IF(E741=Data_Hidden!$A$19,"HPVH","")))))))</f>
        <v/>
      </c>
      <c r="M741" s="50" t="str">
        <f aca="false">IF(J741=Data_Hidden!$E$2,360,"")</f>
        <v/>
      </c>
      <c r="N741" s="50" t="e">
        <f aca="false">IF(OR(#REF!&lt;&gt;"",#REF!&lt;&gt;"",#REF!&lt;&gt;"",G741&lt;&gt;"",#REF!&lt;&gt;""),"Y","")</f>
        <v>#REF!</v>
      </c>
      <c r="O741" s="50" t="str">
        <f aca="false">MID(K741,3,4)</f>
        <v/>
      </c>
      <c r="P741" s="51" t="str">
        <f aca="false">IF(K741&gt;0,CONCATENATE("Y",O741,"_",L741,M741,N741,),"")</f>
        <v/>
      </c>
      <c r="Q741" s="52" t="n">
        <f aca="false">K741</f>
        <v>0</v>
      </c>
      <c r="R741" s="33"/>
      <c r="S741" s="33"/>
      <c r="T741" s="33"/>
    </row>
    <row r="742" customFormat="false" ht="15.75" hidden="false" customHeight="true" outlineLevel="0" collapsed="false">
      <c r="A742" s="44" t="n">
        <v>740</v>
      </c>
      <c r="B742" s="45"/>
      <c r="C742" s="54" t="str">
        <f aca="false">IF((OR(G742="Water",G742="Air",G742="Liquids and fixed materials",G742="Alkalis",G742="Firefighting medium")),"White",IF(G742="","","Black"))</f>
        <v/>
      </c>
      <c r="D742" s="47"/>
      <c r="E742" s="48"/>
      <c r="F742" s="48"/>
      <c r="G742" s="48"/>
      <c r="H742" s="48"/>
      <c r="I742" s="48"/>
      <c r="J742" s="48"/>
      <c r="K742" s="49"/>
      <c r="L742" s="50" t="str">
        <f aca="false">IF(E742=Data_Hidden!$A$13,"A", IF(E742=Data_Hidden!$A$14,"B",IF(E742=Data_Hidden!$A$15,"C",IF(E742=Data_Hidden!$A$16,"D",IF(E742=Data_Hidden!$A$17,"E",IF(E742=Data_Hidden!$A$18,"H",IF(E742=Data_Hidden!$A$19,"HPVH","")))))))</f>
        <v/>
      </c>
      <c r="M742" s="50" t="str">
        <f aca="false">IF(J742=Data_Hidden!$E$2,360,"")</f>
        <v/>
      </c>
      <c r="N742" s="50" t="e">
        <f aca="false">IF(OR(#REF!&lt;&gt;"",#REF!&lt;&gt;"",#REF!&lt;&gt;"",G742&lt;&gt;"",#REF!&lt;&gt;""),"Y","")</f>
        <v>#REF!</v>
      </c>
      <c r="O742" s="50" t="str">
        <f aca="false">MID(K742,3,4)</f>
        <v/>
      </c>
      <c r="P742" s="51" t="str">
        <f aca="false">IF(K742&gt;0,CONCATENATE("Y",O742,"_",L742,M742,N742,),"")</f>
        <v/>
      </c>
      <c r="Q742" s="52" t="n">
        <f aca="false">K742</f>
        <v>0</v>
      </c>
      <c r="R742" s="33"/>
      <c r="S742" s="33"/>
      <c r="T742" s="33"/>
    </row>
    <row r="743" customFormat="false" ht="15.75" hidden="false" customHeight="true" outlineLevel="0" collapsed="false">
      <c r="A743" s="44" t="n">
        <v>741</v>
      </c>
      <c r="B743" s="45"/>
      <c r="C743" s="54" t="str">
        <f aca="false">IF((OR(G743="Water",G743="Air",G743="Liquids and fixed materials",G743="Alkalis",G743="Firefighting medium")),"White",IF(G743="","","Black"))</f>
        <v/>
      </c>
      <c r="D743" s="47"/>
      <c r="E743" s="48"/>
      <c r="F743" s="48"/>
      <c r="G743" s="48"/>
      <c r="H743" s="48"/>
      <c r="I743" s="48"/>
      <c r="J743" s="48"/>
      <c r="K743" s="49"/>
      <c r="L743" s="50" t="str">
        <f aca="false">IF(E743=Data_Hidden!$A$13,"A", IF(E743=Data_Hidden!$A$14,"B",IF(E743=Data_Hidden!$A$15,"C",IF(E743=Data_Hidden!$A$16,"D",IF(E743=Data_Hidden!$A$17,"E",IF(E743=Data_Hidden!$A$18,"H",IF(E743=Data_Hidden!$A$19,"HPVH","")))))))</f>
        <v/>
      </c>
      <c r="M743" s="50" t="str">
        <f aca="false">IF(J743=Data_Hidden!$E$2,360,"")</f>
        <v/>
      </c>
      <c r="N743" s="50" t="e">
        <f aca="false">IF(OR(#REF!&lt;&gt;"",#REF!&lt;&gt;"",#REF!&lt;&gt;"",G743&lt;&gt;"",#REF!&lt;&gt;""),"Y","")</f>
        <v>#REF!</v>
      </c>
      <c r="O743" s="50" t="str">
        <f aca="false">MID(K743,3,4)</f>
        <v/>
      </c>
      <c r="P743" s="51" t="str">
        <f aca="false">IF(K743&gt;0,CONCATENATE("Y",O743,"_",L743,M743,N743,),"")</f>
        <v/>
      </c>
      <c r="Q743" s="52" t="n">
        <f aca="false">K743</f>
        <v>0</v>
      </c>
      <c r="R743" s="33"/>
      <c r="S743" s="33"/>
      <c r="T743" s="33"/>
    </row>
    <row r="744" customFormat="false" ht="15.75" hidden="false" customHeight="true" outlineLevel="0" collapsed="false">
      <c r="A744" s="44" t="n">
        <v>742</v>
      </c>
      <c r="B744" s="45"/>
      <c r="C744" s="54" t="str">
        <f aca="false">IF((OR(G744="Water",G744="Air",G744="Liquids and fixed materials",G744="Alkalis",G744="Firefighting medium")),"White",IF(G744="","","Black"))</f>
        <v/>
      </c>
      <c r="D744" s="47"/>
      <c r="E744" s="48"/>
      <c r="F744" s="48"/>
      <c r="G744" s="48"/>
      <c r="H744" s="48"/>
      <c r="I744" s="48"/>
      <c r="J744" s="48"/>
      <c r="K744" s="49"/>
      <c r="L744" s="50" t="str">
        <f aca="false">IF(E744=Data_Hidden!$A$13,"A", IF(E744=Data_Hidden!$A$14,"B",IF(E744=Data_Hidden!$A$15,"C",IF(E744=Data_Hidden!$A$16,"D",IF(E744=Data_Hidden!$A$17,"E",IF(E744=Data_Hidden!$A$18,"H",IF(E744=Data_Hidden!$A$19,"HPVH","")))))))</f>
        <v/>
      </c>
      <c r="M744" s="50" t="str">
        <f aca="false">IF(J744=Data_Hidden!$E$2,360,"")</f>
        <v/>
      </c>
      <c r="N744" s="50" t="e">
        <f aca="false">IF(OR(#REF!&lt;&gt;"",#REF!&lt;&gt;"",#REF!&lt;&gt;"",G744&lt;&gt;"",#REF!&lt;&gt;""),"Y","")</f>
        <v>#REF!</v>
      </c>
      <c r="O744" s="50" t="str">
        <f aca="false">MID(K744,3,4)</f>
        <v/>
      </c>
      <c r="P744" s="51" t="str">
        <f aca="false">IF(K744&gt;0,CONCATENATE("Y",O744,"_",L744,M744,N744,),"")</f>
        <v/>
      </c>
      <c r="Q744" s="52" t="n">
        <f aca="false">K744</f>
        <v>0</v>
      </c>
      <c r="R744" s="33"/>
      <c r="S744" s="33"/>
      <c r="T744" s="33"/>
    </row>
    <row r="745" customFormat="false" ht="15.75" hidden="false" customHeight="true" outlineLevel="0" collapsed="false">
      <c r="A745" s="44" t="n">
        <v>743</v>
      </c>
      <c r="B745" s="45"/>
      <c r="C745" s="54" t="str">
        <f aca="false">IF((OR(G745="Water",G745="Air",G745="Liquids and fixed materials",G745="Alkalis",G745="Firefighting medium")),"White",IF(G745="","","Black"))</f>
        <v/>
      </c>
      <c r="D745" s="47"/>
      <c r="E745" s="48"/>
      <c r="F745" s="48"/>
      <c r="G745" s="48"/>
      <c r="H745" s="48"/>
      <c r="I745" s="48"/>
      <c r="J745" s="48"/>
      <c r="K745" s="49"/>
      <c r="L745" s="50" t="str">
        <f aca="false">IF(E745=Data_Hidden!$A$13,"A", IF(E745=Data_Hidden!$A$14,"B",IF(E745=Data_Hidden!$A$15,"C",IF(E745=Data_Hidden!$A$16,"D",IF(E745=Data_Hidden!$A$17,"E",IF(E745=Data_Hidden!$A$18,"H",IF(E745=Data_Hidden!$A$19,"HPVH","")))))))</f>
        <v/>
      </c>
      <c r="M745" s="50" t="str">
        <f aca="false">IF(J745=Data_Hidden!$E$2,360,"")</f>
        <v/>
      </c>
      <c r="N745" s="50" t="e">
        <f aca="false">IF(OR(#REF!&lt;&gt;"",#REF!&lt;&gt;"",#REF!&lt;&gt;"",G745&lt;&gt;"",#REF!&lt;&gt;""),"Y","")</f>
        <v>#REF!</v>
      </c>
      <c r="O745" s="50" t="str">
        <f aca="false">MID(K745,3,4)</f>
        <v/>
      </c>
      <c r="P745" s="51" t="str">
        <f aca="false">IF(K745&gt;0,CONCATENATE("Y",O745,"_",L745,M745,N745,),"")</f>
        <v/>
      </c>
      <c r="Q745" s="52" t="n">
        <f aca="false">K745</f>
        <v>0</v>
      </c>
      <c r="R745" s="33"/>
      <c r="S745" s="33"/>
      <c r="T745" s="33"/>
    </row>
    <row r="746" customFormat="false" ht="15.75" hidden="false" customHeight="true" outlineLevel="0" collapsed="false">
      <c r="A746" s="44" t="n">
        <v>744</v>
      </c>
      <c r="B746" s="45"/>
      <c r="C746" s="54" t="str">
        <f aca="false">IF((OR(G746="Water",G746="Air",G746="Liquids and fixed materials",G746="Alkalis",G746="Firefighting medium")),"White",IF(G746="","","Black"))</f>
        <v/>
      </c>
      <c r="D746" s="47"/>
      <c r="E746" s="48"/>
      <c r="F746" s="48"/>
      <c r="G746" s="48"/>
      <c r="H746" s="48"/>
      <c r="I746" s="48"/>
      <c r="J746" s="48"/>
      <c r="K746" s="49"/>
      <c r="L746" s="50" t="str">
        <f aca="false">IF(E746=Data_Hidden!$A$13,"A", IF(E746=Data_Hidden!$A$14,"B",IF(E746=Data_Hidden!$A$15,"C",IF(E746=Data_Hidden!$A$16,"D",IF(E746=Data_Hidden!$A$17,"E",IF(E746=Data_Hidden!$A$18,"H",IF(E746=Data_Hidden!$A$19,"HPVH","")))))))</f>
        <v/>
      </c>
      <c r="M746" s="50" t="str">
        <f aca="false">IF(J746=Data_Hidden!$E$2,360,"")</f>
        <v/>
      </c>
      <c r="N746" s="50" t="e">
        <f aca="false">IF(OR(#REF!&lt;&gt;"",#REF!&lt;&gt;"",#REF!&lt;&gt;"",G746&lt;&gt;"",#REF!&lt;&gt;""),"Y","")</f>
        <v>#REF!</v>
      </c>
      <c r="O746" s="50" t="str">
        <f aca="false">MID(K746,3,4)</f>
        <v/>
      </c>
      <c r="P746" s="51" t="str">
        <f aca="false">IF(K746&gt;0,CONCATENATE("Y",O746,"_",L746,M746,N746,),"")</f>
        <v/>
      </c>
      <c r="Q746" s="52" t="n">
        <f aca="false">K746</f>
        <v>0</v>
      </c>
      <c r="R746" s="33"/>
      <c r="S746" s="33"/>
      <c r="T746" s="33"/>
    </row>
    <row r="747" customFormat="false" ht="15.75" hidden="false" customHeight="true" outlineLevel="0" collapsed="false">
      <c r="A747" s="44" t="n">
        <v>745</v>
      </c>
      <c r="B747" s="45"/>
      <c r="C747" s="54" t="str">
        <f aca="false">IF((OR(G747="Water",G747="Air",G747="Liquids and fixed materials",G747="Alkalis",G747="Firefighting medium")),"White",IF(G747="","","Black"))</f>
        <v/>
      </c>
      <c r="D747" s="47"/>
      <c r="E747" s="48"/>
      <c r="F747" s="48"/>
      <c r="G747" s="48"/>
      <c r="H747" s="48"/>
      <c r="I747" s="48"/>
      <c r="J747" s="48"/>
      <c r="K747" s="49"/>
      <c r="L747" s="50" t="str">
        <f aca="false">IF(E747=Data_Hidden!$A$13,"A", IF(E747=Data_Hidden!$A$14,"B",IF(E747=Data_Hidden!$A$15,"C",IF(E747=Data_Hidden!$A$16,"D",IF(E747=Data_Hidden!$A$17,"E",IF(E747=Data_Hidden!$A$18,"H",IF(E747=Data_Hidden!$A$19,"HPVH","")))))))</f>
        <v/>
      </c>
      <c r="M747" s="50" t="str">
        <f aca="false">IF(J747=Data_Hidden!$E$2,360,"")</f>
        <v/>
      </c>
      <c r="N747" s="50" t="e">
        <f aca="false">IF(OR(#REF!&lt;&gt;"",#REF!&lt;&gt;"",#REF!&lt;&gt;"",G747&lt;&gt;"",#REF!&lt;&gt;""),"Y","")</f>
        <v>#REF!</v>
      </c>
      <c r="O747" s="50" t="str">
        <f aca="false">MID(K747,3,4)</f>
        <v/>
      </c>
      <c r="P747" s="51" t="str">
        <f aca="false">IF(K747&gt;0,CONCATENATE("Y",O747,"_",L747,M747,N747,),"")</f>
        <v/>
      </c>
      <c r="Q747" s="52" t="n">
        <f aca="false">K747</f>
        <v>0</v>
      </c>
      <c r="R747" s="33"/>
      <c r="S747" s="33"/>
      <c r="T747" s="33"/>
    </row>
    <row r="748" customFormat="false" ht="15.75" hidden="false" customHeight="true" outlineLevel="0" collapsed="false">
      <c r="A748" s="44" t="n">
        <v>746</v>
      </c>
      <c r="B748" s="45"/>
      <c r="C748" s="54" t="str">
        <f aca="false">IF((OR(G748="Water",G748="Air",G748="Liquids and fixed materials",G748="Alkalis",G748="Firefighting medium")),"White",IF(G748="","","Black"))</f>
        <v/>
      </c>
      <c r="D748" s="47"/>
      <c r="E748" s="48"/>
      <c r="F748" s="48"/>
      <c r="G748" s="48"/>
      <c r="H748" s="48"/>
      <c r="I748" s="48"/>
      <c r="J748" s="48"/>
      <c r="K748" s="49"/>
      <c r="L748" s="50" t="str">
        <f aca="false">IF(E748=Data_Hidden!$A$13,"A", IF(E748=Data_Hidden!$A$14,"B",IF(E748=Data_Hidden!$A$15,"C",IF(E748=Data_Hidden!$A$16,"D",IF(E748=Data_Hidden!$A$17,"E",IF(E748=Data_Hidden!$A$18,"H",IF(E748=Data_Hidden!$A$19,"HPVH","")))))))</f>
        <v/>
      </c>
      <c r="M748" s="50" t="str">
        <f aca="false">IF(J748=Data_Hidden!$E$2,360,"")</f>
        <v/>
      </c>
      <c r="N748" s="50" t="e">
        <f aca="false">IF(OR(#REF!&lt;&gt;"",#REF!&lt;&gt;"",#REF!&lt;&gt;"",G748&lt;&gt;"",#REF!&lt;&gt;""),"Y","")</f>
        <v>#REF!</v>
      </c>
      <c r="O748" s="50" t="str">
        <f aca="false">MID(K748,3,4)</f>
        <v/>
      </c>
      <c r="P748" s="51" t="str">
        <f aca="false">IF(K748&gt;0,CONCATENATE("Y",O748,"_",L748,M748,N748,),"")</f>
        <v/>
      </c>
      <c r="Q748" s="52" t="n">
        <f aca="false">K748</f>
        <v>0</v>
      </c>
      <c r="R748" s="33"/>
      <c r="S748" s="33"/>
      <c r="T748" s="33"/>
    </row>
    <row r="749" customFormat="false" ht="15.75" hidden="false" customHeight="true" outlineLevel="0" collapsed="false">
      <c r="A749" s="44" t="n">
        <v>747</v>
      </c>
      <c r="B749" s="45"/>
      <c r="C749" s="54" t="str">
        <f aca="false">IF((OR(G749="Water",G749="Air",G749="Liquids and fixed materials",G749="Alkalis",G749="Firefighting medium")),"White",IF(G749="","","Black"))</f>
        <v/>
      </c>
      <c r="D749" s="47"/>
      <c r="E749" s="48"/>
      <c r="F749" s="48"/>
      <c r="G749" s="48"/>
      <c r="H749" s="48"/>
      <c r="I749" s="48"/>
      <c r="J749" s="48"/>
      <c r="K749" s="49"/>
      <c r="L749" s="50" t="str">
        <f aca="false">IF(E749=Data_Hidden!$A$13,"A", IF(E749=Data_Hidden!$A$14,"B",IF(E749=Data_Hidden!$A$15,"C",IF(E749=Data_Hidden!$A$16,"D",IF(E749=Data_Hidden!$A$17,"E",IF(E749=Data_Hidden!$A$18,"H",IF(E749=Data_Hidden!$A$19,"HPVH","")))))))</f>
        <v/>
      </c>
      <c r="M749" s="50" t="str">
        <f aca="false">IF(J749=Data_Hidden!$E$2,360,"")</f>
        <v/>
      </c>
      <c r="N749" s="50" t="e">
        <f aca="false">IF(OR(#REF!&lt;&gt;"",#REF!&lt;&gt;"",#REF!&lt;&gt;"",G749&lt;&gt;"",#REF!&lt;&gt;""),"Y","")</f>
        <v>#REF!</v>
      </c>
      <c r="O749" s="50" t="str">
        <f aca="false">MID(K749,3,4)</f>
        <v/>
      </c>
      <c r="P749" s="51" t="str">
        <f aca="false">IF(K749&gt;0,CONCATENATE("Y",O749,"_",L749,M749,N749,),"")</f>
        <v/>
      </c>
      <c r="Q749" s="52" t="n">
        <f aca="false">K749</f>
        <v>0</v>
      </c>
      <c r="R749" s="33"/>
      <c r="S749" s="33"/>
      <c r="T749" s="33"/>
    </row>
    <row r="750" customFormat="false" ht="15.75" hidden="false" customHeight="true" outlineLevel="0" collapsed="false">
      <c r="A750" s="44" t="n">
        <v>748</v>
      </c>
      <c r="B750" s="45"/>
      <c r="C750" s="54" t="str">
        <f aca="false">IF((OR(G750="Water",G750="Air",G750="Liquids and fixed materials",G750="Alkalis",G750="Firefighting medium")),"White",IF(G750="","","Black"))</f>
        <v/>
      </c>
      <c r="D750" s="47"/>
      <c r="E750" s="48"/>
      <c r="F750" s="48"/>
      <c r="G750" s="48"/>
      <c r="H750" s="48"/>
      <c r="I750" s="48"/>
      <c r="J750" s="48"/>
      <c r="K750" s="49"/>
      <c r="L750" s="50" t="str">
        <f aca="false">IF(E750=Data_Hidden!$A$13,"A", IF(E750=Data_Hidden!$A$14,"B",IF(E750=Data_Hidden!$A$15,"C",IF(E750=Data_Hidden!$A$16,"D",IF(E750=Data_Hidden!$A$17,"E",IF(E750=Data_Hidden!$A$18,"H",IF(E750=Data_Hidden!$A$19,"HPVH","")))))))</f>
        <v/>
      </c>
      <c r="M750" s="50" t="str">
        <f aca="false">IF(J750=Data_Hidden!$E$2,360,"")</f>
        <v/>
      </c>
      <c r="N750" s="50" t="e">
        <f aca="false">IF(OR(#REF!&lt;&gt;"",#REF!&lt;&gt;"",#REF!&lt;&gt;"",G750&lt;&gt;"",#REF!&lt;&gt;""),"Y","")</f>
        <v>#REF!</v>
      </c>
      <c r="O750" s="50" t="str">
        <f aca="false">MID(K750,3,4)</f>
        <v/>
      </c>
      <c r="P750" s="51" t="str">
        <f aca="false">IF(K750&gt;0,CONCATENATE("Y",O750,"_",L750,M750,N750,),"")</f>
        <v/>
      </c>
      <c r="Q750" s="52" t="n">
        <f aca="false">K750</f>
        <v>0</v>
      </c>
      <c r="R750" s="33"/>
      <c r="S750" s="33"/>
      <c r="T750" s="33"/>
    </row>
    <row r="751" customFormat="false" ht="15.75" hidden="false" customHeight="true" outlineLevel="0" collapsed="false">
      <c r="A751" s="44" t="n">
        <v>749</v>
      </c>
      <c r="B751" s="45"/>
      <c r="C751" s="54" t="str">
        <f aca="false">IF((OR(G751="Water",G751="Air",G751="Liquids and fixed materials",G751="Alkalis",G751="Firefighting medium")),"White",IF(G751="","","Black"))</f>
        <v/>
      </c>
      <c r="D751" s="47"/>
      <c r="E751" s="48"/>
      <c r="F751" s="48"/>
      <c r="G751" s="48"/>
      <c r="H751" s="48"/>
      <c r="I751" s="48"/>
      <c r="J751" s="48"/>
      <c r="K751" s="49"/>
      <c r="L751" s="50" t="str">
        <f aca="false">IF(E751=Data_Hidden!$A$13,"A", IF(E751=Data_Hidden!$A$14,"B",IF(E751=Data_Hidden!$A$15,"C",IF(E751=Data_Hidden!$A$16,"D",IF(E751=Data_Hidden!$A$17,"E",IF(E751=Data_Hidden!$A$18,"H",IF(E751=Data_Hidden!$A$19,"HPVH","")))))))</f>
        <v/>
      </c>
      <c r="M751" s="50" t="str">
        <f aca="false">IF(J751=Data_Hidden!$E$2,360,"")</f>
        <v/>
      </c>
      <c r="N751" s="50" t="e">
        <f aca="false">IF(OR(#REF!&lt;&gt;"",#REF!&lt;&gt;"",#REF!&lt;&gt;"",G751&lt;&gt;"",#REF!&lt;&gt;""),"Y","")</f>
        <v>#REF!</v>
      </c>
      <c r="O751" s="50" t="str">
        <f aca="false">MID(K751,3,4)</f>
        <v/>
      </c>
      <c r="P751" s="51" t="str">
        <f aca="false">IF(K751&gt;0,CONCATENATE("Y",O751,"_",L751,M751,N751,),"")</f>
        <v/>
      </c>
      <c r="Q751" s="52" t="n">
        <f aca="false">K751</f>
        <v>0</v>
      </c>
      <c r="R751" s="33"/>
      <c r="S751" s="33"/>
      <c r="T751" s="33"/>
    </row>
    <row r="752" customFormat="false" ht="15.75" hidden="false" customHeight="true" outlineLevel="0" collapsed="false">
      <c r="A752" s="44" t="n">
        <v>750</v>
      </c>
      <c r="B752" s="45"/>
      <c r="C752" s="54" t="str">
        <f aca="false">IF((OR(G752="Water",G752="Air",G752="Liquids and fixed materials",G752="Alkalis",G752="Firefighting medium")),"White",IF(G752="","","Black"))</f>
        <v/>
      </c>
      <c r="D752" s="47"/>
      <c r="E752" s="48"/>
      <c r="F752" s="48"/>
      <c r="G752" s="48"/>
      <c r="H752" s="48"/>
      <c r="I752" s="48"/>
      <c r="J752" s="48"/>
      <c r="K752" s="49"/>
      <c r="L752" s="50" t="str">
        <f aca="false">IF(E752=Data_Hidden!$A$13,"A", IF(E752=Data_Hidden!$A$14,"B",IF(E752=Data_Hidden!$A$15,"C",IF(E752=Data_Hidden!$A$16,"D",IF(E752=Data_Hidden!$A$17,"E",IF(E752=Data_Hidden!$A$18,"H",IF(E752=Data_Hidden!$A$19,"HPVH","")))))))</f>
        <v/>
      </c>
      <c r="M752" s="50" t="str">
        <f aca="false">IF(J752=Data_Hidden!$E$2,360,"")</f>
        <v/>
      </c>
      <c r="N752" s="50" t="e">
        <f aca="false">IF(OR(#REF!&lt;&gt;"",#REF!&lt;&gt;"",#REF!&lt;&gt;"",G752&lt;&gt;"",#REF!&lt;&gt;""),"Y","")</f>
        <v>#REF!</v>
      </c>
      <c r="O752" s="50" t="str">
        <f aca="false">MID(K752,3,4)</f>
        <v/>
      </c>
      <c r="P752" s="51" t="str">
        <f aca="false">IF(K752&gt;0,CONCATENATE("Y",O752,"_",L752,M752,N752,),"")</f>
        <v/>
      </c>
      <c r="Q752" s="52" t="n">
        <f aca="false">K752</f>
        <v>0</v>
      </c>
      <c r="R752" s="33"/>
      <c r="S752" s="33"/>
      <c r="T752" s="33"/>
    </row>
    <row r="753" customFormat="false" ht="15.75" hidden="false" customHeight="true" outlineLevel="0" collapsed="false">
      <c r="A753" s="44" t="n">
        <v>751</v>
      </c>
      <c r="B753" s="45"/>
      <c r="C753" s="54" t="str">
        <f aca="false">IF((OR(G753="Water",G753="Air",G753="Liquids and fixed materials",G753="Alkalis",G753="Firefighting medium")),"White",IF(G753="","","Black"))</f>
        <v/>
      </c>
      <c r="D753" s="47"/>
      <c r="E753" s="48"/>
      <c r="F753" s="48"/>
      <c r="G753" s="48"/>
      <c r="H753" s="48"/>
      <c r="I753" s="48"/>
      <c r="J753" s="48"/>
      <c r="K753" s="49"/>
      <c r="L753" s="50" t="str">
        <f aca="false">IF(E753=Data_Hidden!$A$13,"A", IF(E753=Data_Hidden!$A$14,"B",IF(E753=Data_Hidden!$A$15,"C",IF(E753=Data_Hidden!$A$16,"D",IF(E753=Data_Hidden!$A$17,"E",IF(E753=Data_Hidden!$A$18,"H",IF(E753=Data_Hidden!$A$19,"HPVH","")))))))</f>
        <v/>
      </c>
      <c r="M753" s="50" t="str">
        <f aca="false">IF(J753=Data_Hidden!$E$2,360,"")</f>
        <v/>
      </c>
      <c r="N753" s="50" t="e">
        <f aca="false">IF(OR(#REF!&lt;&gt;"",#REF!&lt;&gt;"",#REF!&lt;&gt;"",G753&lt;&gt;"",#REF!&lt;&gt;""),"Y","")</f>
        <v>#REF!</v>
      </c>
      <c r="O753" s="50" t="str">
        <f aca="false">MID(K753,3,4)</f>
        <v/>
      </c>
      <c r="P753" s="51" t="str">
        <f aca="false">IF(K753&gt;0,CONCATENATE("Y",O753,"_",L753,M753,N753,),"")</f>
        <v/>
      </c>
      <c r="Q753" s="52" t="n">
        <f aca="false">K753</f>
        <v>0</v>
      </c>
      <c r="R753" s="33"/>
      <c r="S753" s="33"/>
      <c r="T753" s="33"/>
    </row>
    <row r="754" customFormat="false" ht="15.75" hidden="false" customHeight="true" outlineLevel="0" collapsed="false">
      <c r="A754" s="44" t="n">
        <v>752</v>
      </c>
      <c r="B754" s="45"/>
      <c r="C754" s="54" t="str">
        <f aca="false">IF((OR(G754="Water",G754="Air",G754="Liquids and fixed materials",G754="Alkalis",G754="Firefighting medium")),"White",IF(G754="","","Black"))</f>
        <v/>
      </c>
      <c r="D754" s="47"/>
      <c r="E754" s="48"/>
      <c r="F754" s="48"/>
      <c r="G754" s="48"/>
      <c r="H754" s="48"/>
      <c r="I754" s="48"/>
      <c r="J754" s="48"/>
      <c r="K754" s="49"/>
      <c r="L754" s="50" t="str">
        <f aca="false">IF(E754=Data_Hidden!$A$13,"A", IF(E754=Data_Hidden!$A$14,"B",IF(E754=Data_Hidden!$A$15,"C",IF(E754=Data_Hidden!$A$16,"D",IF(E754=Data_Hidden!$A$17,"E",IF(E754=Data_Hidden!$A$18,"H",IF(E754=Data_Hidden!$A$19,"HPVH","")))))))</f>
        <v/>
      </c>
      <c r="M754" s="50" t="str">
        <f aca="false">IF(J754=Data_Hidden!$E$2,360,"")</f>
        <v/>
      </c>
      <c r="N754" s="50" t="e">
        <f aca="false">IF(OR(#REF!&lt;&gt;"",#REF!&lt;&gt;"",#REF!&lt;&gt;"",G754&lt;&gt;"",#REF!&lt;&gt;""),"Y","")</f>
        <v>#REF!</v>
      </c>
      <c r="O754" s="50" t="str">
        <f aca="false">MID(K754,3,4)</f>
        <v/>
      </c>
      <c r="P754" s="51" t="str">
        <f aca="false">IF(K754&gt;0,CONCATENATE("Y",O754,"_",L754,M754,N754,),"")</f>
        <v/>
      </c>
      <c r="Q754" s="52" t="n">
        <f aca="false">K754</f>
        <v>0</v>
      </c>
      <c r="R754" s="33"/>
      <c r="S754" s="33"/>
      <c r="T754" s="33"/>
    </row>
    <row r="755" customFormat="false" ht="15.75" hidden="false" customHeight="true" outlineLevel="0" collapsed="false">
      <c r="A755" s="44" t="n">
        <v>753</v>
      </c>
      <c r="B755" s="45"/>
      <c r="C755" s="54" t="str">
        <f aca="false">IF((OR(G755="Water",G755="Air",G755="Liquids and fixed materials",G755="Alkalis",G755="Firefighting medium")),"White",IF(G755="","","Black"))</f>
        <v/>
      </c>
      <c r="D755" s="47"/>
      <c r="E755" s="48"/>
      <c r="F755" s="48"/>
      <c r="G755" s="48"/>
      <c r="H755" s="48"/>
      <c r="I755" s="48"/>
      <c r="J755" s="48"/>
      <c r="K755" s="49"/>
      <c r="L755" s="50" t="str">
        <f aca="false">IF(E755=Data_Hidden!$A$13,"A", IF(E755=Data_Hidden!$A$14,"B",IF(E755=Data_Hidden!$A$15,"C",IF(E755=Data_Hidden!$A$16,"D",IF(E755=Data_Hidden!$A$17,"E",IF(E755=Data_Hidden!$A$18,"H",IF(E755=Data_Hidden!$A$19,"HPVH","")))))))</f>
        <v/>
      </c>
      <c r="M755" s="50" t="str">
        <f aca="false">IF(J755=Data_Hidden!$E$2,360,"")</f>
        <v/>
      </c>
      <c r="N755" s="50" t="e">
        <f aca="false">IF(OR(#REF!&lt;&gt;"",#REF!&lt;&gt;"",#REF!&lt;&gt;"",G755&lt;&gt;"",#REF!&lt;&gt;""),"Y","")</f>
        <v>#REF!</v>
      </c>
      <c r="O755" s="50" t="str">
        <f aca="false">MID(K755,3,4)</f>
        <v/>
      </c>
      <c r="P755" s="51" t="str">
        <f aca="false">IF(K755&gt;0,CONCATENATE("Y",O755,"_",L755,M755,N755,),"")</f>
        <v/>
      </c>
      <c r="Q755" s="52" t="n">
        <f aca="false">K755</f>
        <v>0</v>
      </c>
      <c r="R755" s="33"/>
      <c r="S755" s="33"/>
      <c r="T755" s="33"/>
    </row>
    <row r="756" customFormat="false" ht="15.75" hidden="false" customHeight="true" outlineLevel="0" collapsed="false">
      <c r="A756" s="44" t="n">
        <v>754</v>
      </c>
      <c r="B756" s="45"/>
      <c r="C756" s="54" t="str">
        <f aca="false">IF((OR(G756="Water",G756="Air",G756="Liquids and fixed materials",G756="Alkalis",G756="Firefighting medium")),"White",IF(G756="","","Black"))</f>
        <v/>
      </c>
      <c r="D756" s="47"/>
      <c r="E756" s="48"/>
      <c r="F756" s="48"/>
      <c r="G756" s="48"/>
      <c r="H756" s="48"/>
      <c r="I756" s="48"/>
      <c r="J756" s="48"/>
      <c r="K756" s="49"/>
      <c r="L756" s="50" t="str">
        <f aca="false">IF(E756=Data_Hidden!$A$13,"A", IF(E756=Data_Hidden!$A$14,"B",IF(E756=Data_Hidden!$A$15,"C",IF(E756=Data_Hidden!$A$16,"D",IF(E756=Data_Hidden!$A$17,"E",IF(E756=Data_Hidden!$A$18,"H",IF(E756=Data_Hidden!$A$19,"HPVH","")))))))</f>
        <v/>
      </c>
      <c r="M756" s="50" t="str">
        <f aca="false">IF(J756=Data_Hidden!$E$2,360,"")</f>
        <v/>
      </c>
      <c r="N756" s="50" t="e">
        <f aca="false">IF(OR(#REF!&lt;&gt;"",#REF!&lt;&gt;"",#REF!&lt;&gt;"",G756&lt;&gt;"",#REF!&lt;&gt;""),"Y","")</f>
        <v>#REF!</v>
      </c>
      <c r="O756" s="50" t="str">
        <f aca="false">MID(K756,3,4)</f>
        <v/>
      </c>
      <c r="P756" s="51" t="str">
        <f aca="false">IF(K756&gt;0,CONCATENATE("Y",O756,"_",L756,M756,N756,),"")</f>
        <v/>
      </c>
      <c r="Q756" s="52" t="n">
        <f aca="false">K756</f>
        <v>0</v>
      </c>
      <c r="R756" s="33"/>
      <c r="S756" s="33"/>
      <c r="T756" s="33"/>
    </row>
    <row r="757" customFormat="false" ht="15.75" hidden="false" customHeight="true" outlineLevel="0" collapsed="false">
      <c r="A757" s="44" t="n">
        <v>755</v>
      </c>
      <c r="B757" s="45"/>
      <c r="C757" s="54" t="str">
        <f aca="false">IF((OR(G757="Water",G757="Air",G757="Liquids and fixed materials",G757="Alkalis",G757="Firefighting medium")),"White",IF(G757="","","Black"))</f>
        <v/>
      </c>
      <c r="D757" s="47"/>
      <c r="E757" s="48"/>
      <c r="F757" s="48"/>
      <c r="G757" s="48"/>
      <c r="H757" s="48"/>
      <c r="I757" s="48"/>
      <c r="J757" s="48"/>
      <c r="K757" s="49"/>
      <c r="L757" s="50" t="str">
        <f aca="false">IF(E757=Data_Hidden!$A$13,"A", IF(E757=Data_Hidden!$A$14,"B",IF(E757=Data_Hidden!$A$15,"C",IF(E757=Data_Hidden!$A$16,"D",IF(E757=Data_Hidden!$A$17,"E",IF(E757=Data_Hidden!$A$18,"H",IF(E757=Data_Hidden!$A$19,"HPVH","")))))))</f>
        <v/>
      </c>
      <c r="M757" s="50" t="str">
        <f aca="false">IF(J757=Data_Hidden!$E$2,360,"")</f>
        <v/>
      </c>
      <c r="N757" s="50" t="e">
        <f aca="false">IF(OR(#REF!&lt;&gt;"",#REF!&lt;&gt;"",#REF!&lt;&gt;"",G757&lt;&gt;"",#REF!&lt;&gt;""),"Y","")</f>
        <v>#REF!</v>
      </c>
      <c r="O757" s="50" t="str">
        <f aca="false">MID(K757,3,4)</f>
        <v/>
      </c>
      <c r="P757" s="51" t="str">
        <f aca="false">IF(K757&gt;0,CONCATENATE("Y",O757,"_",L757,M757,N757,),"")</f>
        <v/>
      </c>
      <c r="Q757" s="52" t="n">
        <f aca="false">K757</f>
        <v>0</v>
      </c>
      <c r="R757" s="33"/>
      <c r="S757" s="33"/>
      <c r="T757" s="33"/>
    </row>
    <row r="758" customFormat="false" ht="15.75" hidden="false" customHeight="true" outlineLevel="0" collapsed="false">
      <c r="A758" s="44" t="n">
        <v>756</v>
      </c>
      <c r="B758" s="45"/>
      <c r="C758" s="54" t="str">
        <f aca="false">IF((OR(G758="Water",G758="Air",G758="Liquids and fixed materials",G758="Alkalis",G758="Firefighting medium")),"White",IF(G758="","","Black"))</f>
        <v/>
      </c>
      <c r="D758" s="47"/>
      <c r="E758" s="48"/>
      <c r="F758" s="48"/>
      <c r="G758" s="48"/>
      <c r="H758" s="48"/>
      <c r="I758" s="48"/>
      <c r="J758" s="48"/>
      <c r="K758" s="49"/>
      <c r="L758" s="50" t="str">
        <f aca="false">IF(E758=Data_Hidden!$A$13,"A", IF(E758=Data_Hidden!$A$14,"B",IF(E758=Data_Hidden!$A$15,"C",IF(E758=Data_Hidden!$A$16,"D",IF(E758=Data_Hidden!$A$17,"E",IF(E758=Data_Hidden!$A$18,"H",IF(E758=Data_Hidden!$A$19,"HPVH","")))))))</f>
        <v/>
      </c>
      <c r="M758" s="50" t="str">
        <f aca="false">IF(J758=Data_Hidden!$E$2,360,"")</f>
        <v/>
      </c>
      <c r="N758" s="50" t="e">
        <f aca="false">IF(OR(#REF!&lt;&gt;"",#REF!&lt;&gt;"",#REF!&lt;&gt;"",G758&lt;&gt;"",#REF!&lt;&gt;""),"Y","")</f>
        <v>#REF!</v>
      </c>
      <c r="O758" s="50" t="str">
        <f aca="false">MID(K758,3,4)</f>
        <v/>
      </c>
      <c r="P758" s="51" t="str">
        <f aca="false">IF(K758&gt;0,CONCATENATE("Y",O758,"_",L758,M758,N758,),"")</f>
        <v/>
      </c>
      <c r="Q758" s="52" t="n">
        <f aca="false">K758</f>
        <v>0</v>
      </c>
      <c r="R758" s="33"/>
      <c r="S758" s="33"/>
      <c r="T758" s="33"/>
    </row>
    <row r="759" customFormat="false" ht="15.75" hidden="false" customHeight="true" outlineLevel="0" collapsed="false">
      <c r="A759" s="44" t="n">
        <v>757</v>
      </c>
      <c r="B759" s="45"/>
      <c r="C759" s="54" t="str">
        <f aca="false">IF((OR(G759="Water",G759="Air",G759="Liquids and fixed materials",G759="Alkalis",G759="Firefighting medium")),"White",IF(G759="","","Black"))</f>
        <v/>
      </c>
      <c r="D759" s="47"/>
      <c r="E759" s="48"/>
      <c r="F759" s="48"/>
      <c r="G759" s="48"/>
      <c r="H759" s="48"/>
      <c r="I759" s="48"/>
      <c r="J759" s="48"/>
      <c r="K759" s="49"/>
      <c r="L759" s="50" t="str">
        <f aca="false">IF(E759=Data_Hidden!$A$13,"A", IF(E759=Data_Hidden!$A$14,"B",IF(E759=Data_Hidden!$A$15,"C",IF(E759=Data_Hidden!$A$16,"D",IF(E759=Data_Hidden!$A$17,"E",IF(E759=Data_Hidden!$A$18,"H",IF(E759=Data_Hidden!$A$19,"HPVH","")))))))</f>
        <v/>
      </c>
      <c r="M759" s="50" t="str">
        <f aca="false">IF(J759=Data_Hidden!$E$2,360,"")</f>
        <v/>
      </c>
      <c r="N759" s="50" t="e">
        <f aca="false">IF(OR(#REF!&lt;&gt;"",#REF!&lt;&gt;"",#REF!&lt;&gt;"",G759&lt;&gt;"",#REF!&lt;&gt;""),"Y","")</f>
        <v>#REF!</v>
      </c>
      <c r="O759" s="50" t="str">
        <f aca="false">MID(K759,3,4)</f>
        <v/>
      </c>
      <c r="P759" s="51" t="str">
        <f aca="false">IF(K759&gt;0,CONCATENATE("Y",O759,"_",L759,M759,N759,),"")</f>
        <v/>
      </c>
      <c r="Q759" s="52" t="n">
        <f aca="false">K759</f>
        <v>0</v>
      </c>
      <c r="R759" s="33"/>
      <c r="S759" s="33"/>
      <c r="T759" s="33"/>
    </row>
    <row r="760" customFormat="false" ht="15.75" hidden="false" customHeight="true" outlineLevel="0" collapsed="false">
      <c r="A760" s="44" t="n">
        <v>758</v>
      </c>
      <c r="B760" s="45"/>
      <c r="C760" s="54" t="str">
        <f aca="false">IF((OR(G760="Water",G760="Air",G760="Liquids and fixed materials",G760="Alkalis",G760="Firefighting medium")),"White",IF(G760="","","Black"))</f>
        <v/>
      </c>
      <c r="D760" s="47"/>
      <c r="E760" s="48"/>
      <c r="F760" s="48"/>
      <c r="G760" s="48"/>
      <c r="H760" s="48"/>
      <c r="I760" s="48"/>
      <c r="J760" s="48"/>
      <c r="K760" s="49"/>
      <c r="L760" s="50" t="str">
        <f aca="false">IF(E760=Data_Hidden!$A$13,"A", IF(E760=Data_Hidden!$A$14,"B",IF(E760=Data_Hidden!$A$15,"C",IF(E760=Data_Hidden!$A$16,"D",IF(E760=Data_Hidden!$A$17,"E",IF(E760=Data_Hidden!$A$18,"H",IF(E760=Data_Hidden!$A$19,"HPVH","")))))))</f>
        <v/>
      </c>
      <c r="M760" s="50" t="str">
        <f aca="false">IF(J760=Data_Hidden!$E$2,360,"")</f>
        <v/>
      </c>
      <c r="N760" s="50" t="e">
        <f aca="false">IF(OR(#REF!&lt;&gt;"",#REF!&lt;&gt;"",#REF!&lt;&gt;"",G760&lt;&gt;"",#REF!&lt;&gt;""),"Y","")</f>
        <v>#REF!</v>
      </c>
      <c r="O760" s="50" t="str">
        <f aca="false">MID(K760,3,4)</f>
        <v/>
      </c>
      <c r="P760" s="51" t="str">
        <f aca="false">IF(K760&gt;0,CONCATENATE("Y",O760,"_",L760,M760,N760,),"")</f>
        <v/>
      </c>
      <c r="Q760" s="52" t="n">
        <f aca="false">K760</f>
        <v>0</v>
      </c>
      <c r="R760" s="33"/>
      <c r="S760" s="33"/>
      <c r="T760" s="33"/>
    </row>
    <row r="761" customFormat="false" ht="15.75" hidden="false" customHeight="true" outlineLevel="0" collapsed="false">
      <c r="A761" s="44" t="n">
        <v>759</v>
      </c>
      <c r="B761" s="45"/>
      <c r="C761" s="54" t="str">
        <f aca="false">IF((OR(G761="Water",G761="Air",G761="Liquids and fixed materials",G761="Alkalis",G761="Firefighting medium")),"White",IF(G761="","","Black"))</f>
        <v/>
      </c>
      <c r="D761" s="47"/>
      <c r="E761" s="48"/>
      <c r="F761" s="48"/>
      <c r="G761" s="48"/>
      <c r="H761" s="48"/>
      <c r="I761" s="48"/>
      <c r="J761" s="48"/>
      <c r="K761" s="49"/>
      <c r="L761" s="50" t="str">
        <f aca="false">IF(E761=Data_Hidden!$A$13,"A", IF(E761=Data_Hidden!$A$14,"B",IF(E761=Data_Hidden!$A$15,"C",IF(E761=Data_Hidden!$A$16,"D",IF(E761=Data_Hidden!$A$17,"E",IF(E761=Data_Hidden!$A$18,"H",IF(E761=Data_Hidden!$A$19,"HPVH","")))))))</f>
        <v/>
      </c>
      <c r="M761" s="50" t="str">
        <f aca="false">IF(J761=Data_Hidden!$E$2,360,"")</f>
        <v/>
      </c>
      <c r="N761" s="50" t="e">
        <f aca="false">IF(OR(#REF!&lt;&gt;"",#REF!&lt;&gt;"",#REF!&lt;&gt;"",G761&lt;&gt;"",#REF!&lt;&gt;""),"Y","")</f>
        <v>#REF!</v>
      </c>
      <c r="O761" s="50" t="str">
        <f aca="false">MID(K761,3,4)</f>
        <v/>
      </c>
      <c r="P761" s="51" t="str">
        <f aca="false">IF(K761&gt;0,CONCATENATE("Y",O761,"_",L761,M761,N761,),"")</f>
        <v/>
      </c>
      <c r="Q761" s="52" t="n">
        <f aca="false">K761</f>
        <v>0</v>
      </c>
      <c r="R761" s="33"/>
      <c r="S761" s="33"/>
      <c r="T761" s="33"/>
    </row>
    <row r="762" customFormat="false" ht="15.75" hidden="false" customHeight="true" outlineLevel="0" collapsed="false">
      <c r="A762" s="44" t="n">
        <v>760</v>
      </c>
      <c r="B762" s="45"/>
      <c r="C762" s="54" t="str">
        <f aca="false">IF((OR(G762="Water",G762="Air",G762="Liquids and fixed materials",G762="Alkalis",G762="Firefighting medium")),"White",IF(G762="","","Black"))</f>
        <v/>
      </c>
      <c r="D762" s="47"/>
      <c r="E762" s="48"/>
      <c r="F762" s="48"/>
      <c r="G762" s="48"/>
      <c r="H762" s="48"/>
      <c r="I762" s="48"/>
      <c r="J762" s="48"/>
      <c r="K762" s="49"/>
      <c r="L762" s="50" t="str">
        <f aca="false">IF(E762=Data_Hidden!$A$13,"A", IF(E762=Data_Hidden!$A$14,"B",IF(E762=Data_Hidden!$A$15,"C",IF(E762=Data_Hidden!$A$16,"D",IF(E762=Data_Hidden!$A$17,"E",IF(E762=Data_Hidden!$A$18,"H",IF(E762=Data_Hidden!$A$19,"HPVH","")))))))</f>
        <v/>
      </c>
      <c r="M762" s="50" t="str">
        <f aca="false">IF(J762=Data_Hidden!$E$2,360,"")</f>
        <v/>
      </c>
      <c r="N762" s="50" t="e">
        <f aca="false">IF(OR(#REF!&lt;&gt;"",#REF!&lt;&gt;"",#REF!&lt;&gt;"",G762&lt;&gt;"",#REF!&lt;&gt;""),"Y","")</f>
        <v>#REF!</v>
      </c>
      <c r="O762" s="50" t="str">
        <f aca="false">MID(K762,3,4)</f>
        <v/>
      </c>
      <c r="P762" s="51" t="str">
        <f aca="false">IF(K762&gt;0,CONCATENATE("Y",O762,"_",L762,M762,N762,),"")</f>
        <v/>
      </c>
      <c r="Q762" s="52" t="n">
        <f aca="false">K762</f>
        <v>0</v>
      </c>
      <c r="R762" s="33"/>
      <c r="S762" s="33"/>
      <c r="T762" s="33"/>
    </row>
    <row r="763" customFormat="false" ht="15.75" hidden="false" customHeight="true" outlineLevel="0" collapsed="false">
      <c r="A763" s="44" t="n">
        <v>761</v>
      </c>
      <c r="B763" s="45"/>
      <c r="C763" s="54" t="str">
        <f aca="false">IF((OR(G763="Water",G763="Air",G763="Liquids and fixed materials",G763="Alkalis",G763="Firefighting medium")),"White",IF(G763="","","Black"))</f>
        <v/>
      </c>
      <c r="D763" s="47"/>
      <c r="E763" s="48"/>
      <c r="F763" s="48"/>
      <c r="G763" s="48"/>
      <c r="H763" s="48"/>
      <c r="I763" s="48"/>
      <c r="J763" s="48"/>
      <c r="K763" s="49"/>
      <c r="L763" s="50" t="str">
        <f aca="false">IF(E763=Data_Hidden!$A$13,"A", IF(E763=Data_Hidden!$A$14,"B",IF(E763=Data_Hidden!$A$15,"C",IF(E763=Data_Hidden!$A$16,"D",IF(E763=Data_Hidden!$A$17,"E",IF(E763=Data_Hidden!$A$18,"H",IF(E763=Data_Hidden!$A$19,"HPVH","")))))))</f>
        <v/>
      </c>
      <c r="M763" s="50" t="str">
        <f aca="false">IF(J763=Data_Hidden!$E$2,360,"")</f>
        <v/>
      </c>
      <c r="N763" s="50" t="e">
        <f aca="false">IF(OR(#REF!&lt;&gt;"",#REF!&lt;&gt;"",#REF!&lt;&gt;"",G763&lt;&gt;"",#REF!&lt;&gt;""),"Y","")</f>
        <v>#REF!</v>
      </c>
      <c r="O763" s="50" t="str">
        <f aca="false">MID(K763,3,4)</f>
        <v/>
      </c>
      <c r="P763" s="51" t="str">
        <f aca="false">IF(K763&gt;0,CONCATENATE("Y",O763,"_",L763,M763,N763,),"")</f>
        <v/>
      </c>
      <c r="Q763" s="52" t="n">
        <f aca="false">K763</f>
        <v>0</v>
      </c>
      <c r="R763" s="33"/>
      <c r="S763" s="33"/>
      <c r="T763" s="33"/>
    </row>
    <row r="764" customFormat="false" ht="15.75" hidden="false" customHeight="true" outlineLevel="0" collapsed="false">
      <c r="A764" s="44" t="n">
        <v>762</v>
      </c>
      <c r="B764" s="45"/>
      <c r="C764" s="54" t="str">
        <f aca="false">IF((OR(G764="Water",G764="Air",G764="Liquids and fixed materials",G764="Alkalis",G764="Firefighting medium")),"White",IF(G764="","","Black"))</f>
        <v/>
      </c>
      <c r="D764" s="47"/>
      <c r="E764" s="48"/>
      <c r="F764" s="48"/>
      <c r="G764" s="48"/>
      <c r="H764" s="48"/>
      <c r="I764" s="48"/>
      <c r="J764" s="48"/>
      <c r="K764" s="49"/>
      <c r="L764" s="50" t="str">
        <f aca="false">IF(E764=Data_Hidden!$A$13,"A", IF(E764=Data_Hidden!$A$14,"B",IF(E764=Data_Hidden!$A$15,"C",IF(E764=Data_Hidden!$A$16,"D",IF(E764=Data_Hidden!$A$17,"E",IF(E764=Data_Hidden!$A$18,"H",IF(E764=Data_Hidden!$A$19,"HPVH","")))))))</f>
        <v/>
      </c>
      <c r="M764" s="50" t="str">
        <f aca="false">IF(J764=Data_Hidden!$E$2,360,"")</f>
        <v/>
      </c>
      <c r="N764" s="50" t="e">
        <f aca="false">IF(OR(#REF!&lt;&gt;"",#REF!&lt;&gt;"",#REF!&lt;&gt;"",G764&lt;&gt;"",#REF!&lt;&gt;""),"Y","")</f>
        <v>#REF!</v>
      </c>
      <c r="O764" s="50" t="str">
        <f aca="false">MID(K764,3,4)</f>
        <v/>
      </c>
      <c r="P764" s="51" t="str">
        <f aca="false">IF(K764&gt;0,CONCATENATE("Y",O764,"_",L764,M764,N764,),"")</f>
        <v/>
      </c>
      <c r="Q764" s="52" t="n">
        <f aca="false">K764</f>
        <v>0</v>
      </c>
      <c r="R764" s="33"/>
      <c r="S764" s="33"/>
      <c r="T764" s="33"/>
    </row>
    <row r="765" customFormat="false" ht="15.75" hidden="false" customHeight="true" outlineLevel="0" collapsed="false">
      <c r="A765" s="44" t="n">
        <v>763</v>
      </c>
      <c r="B765" s="45"/>
      <c r="C765" s="54" t="str">
        <f aca="false">IF((OR(G765="Water",G765="Air",G765="Liquids and fixed materials",G765="Alkalis",G765="Firefighting medium")),"White",IF(G765="","","Black"))</f>
        <v/>
      </c>
      <c r="D765" s="47"/>
      <c r="E765" s="48"/>
      <c r="F765" s="48"/>
      <c r="G765" s="48"/>
      <c r="H765" s="48"/>
      <c r="I765" s="48"/>
      <c r="J765" s="48"/>
      <c r="K765" s="49"/>
      <c r="L765" s="50" t="str">
        <f aca="false">IF(E765=Data_Hidden!$A$13,"A", IF(E765=Data_Hidden!$A$14,"B",IF(E765=Data_Hidden!$A$15,"C",IF(E765=Data_Hidden!$A$16,"D",IF(E765=Data_Hidden!$A$17,"E",IF(E765=Data_Hidden!$A$18,"H",IF(E765=Data_Hidden!$A$19,"HPVH","")))))))</f>
        <v/>
      </c>
      <c r="M765" s="50" t="str">
        <f aca="false">IF(J765=Data_Hidden!$E$2,360,"")</f>
        <v/>
      </c>
      <c r="N765" s="50" t="e">
        <f aca="false">IF(OR(#REF!&lt;&gt;"",#REF!&lt;&gt;"",#REF!&lt;&gt;"",G765&lt;&gt;"",#REF!&lt;&gt;""),"Y","")</f>
        <v>#REF!</v>
      </c>
      <c r="O765" s="50" t="str">
        <f aca="false">MID(K765,3,4)</f>
        <v/>
      </c>
      <c r="P765" s="51" t="str">
        <f aca="false">IF(K765&gt;0,CONCATENATE("Y",O765,"_",L765,M765,N765,),"")</f>
        <v/>
      </c>
      <c r="Q765" s="52" t="n">
        <f aca="false">K765</f>
        <v>0</v>
      </c>
      <c r="R765" s="33"/>
      <c r="S765" s="33"/>
      <c r="T765" s="33"/>
    </row>
    <row r="766" customFormat="false" ht="15.75" hidden="false" customHeight="true" outlineLevel="0" collapsed="false">
      <c r="A766" s="44" t="n">
        <v>764</v>
      </c>
      <c r="B766" s="45"/>
      <c r="C766" s="54" t="str">
        <f aca="false">IF((OR(G766="Water",G766="Air",G766="Liquids and fixed materials",G766="Alkalis",G766="Firefighting medium")),"White",IF(G766="","","Black"))</f>
        <v/>
      </c>
      <c r="D766" s="47"/>
      <c r="E766" s="48"/>
      <c r="F766" s="48"/>
      <c r="G766" s="48"/>
      <c r="H766" s="48"/>
      <c r="I766" s="48"/>
      <c r="J766" s="48"/>
      <c r="K766" s="49"/>
      <c r="L766" s="50" t="str">
        <f aca="false">IF(E766=Data_Hidden!$A$13,"A", IF(E766=Data_Hidden!$A$14,"B",IF(E766=Data_Hidden!$A$15,"C",IF(E766=Data_Hidden!$A$16,"D",IF(E766=Data_Hidden!$A$17,"E",IF(E766=Data_Hidden!$A$18,"H",IF(E766=Data_Hidden!$A$19,"HPVH","")))))))</f>
        <v/>
      </c>
      <c r="M766" s="50" t="str">
        <f aca="false">IF(J766=Data_Hidden!$E$2,360,"")</f>
        <v/>
      </c>
      <c r="N766" s="50" t="e">
        <f aca="false">IF(OR(#REF!&lt;&gt;"",#REF!&lt;&gt;"",#REF!&lt;&gt;"",G766&lt;&gt;"",#REF!&lt;&gt;""),"Y","")</f>
        <v>#REF!</v>
      </c>
      <c r="O766" s="50" t="str">
        <f aca="false">MID(K766,3,4)</f>
        <v/>
      </c>
      <c r="P766" s="51" t="str">
        <f aca="false">IF(K766&gt;0,CONCATENATE("Y",O766,"_",L766,M766,N766,),"")</f>
        <v/>
      </c>
      <c r="Q766" s="52" t="n">
        <f aca="false">K766</f>
        <v>0</v>
      </c>
      <c r="R766" s="33"/>
      <c r="S766" s="33"/>
      <c r="T766" s="33"/>
    </row>
    <row r="767" customFormat="false" ht="15.75" hidden="false" customHeight="true" outlineLevel="0" collapsed="false">
      <c r="A767" s="44" t="n">
        <v>765</v>
      </c>
      <c r="B767" s="45"/>
      <c r="C767" s="54" t="str">
        <f aca="false">IF((OR(G767="Water",G767="Air",G767="Liquids and fixed materials",G767="Alkalis",G767="Firefighting medium")),"White",IF(G767="","","Black"))</f>
        <v/>
      </c>
      <c r="D767" s="47"/>
      <c r="E767" s="48"/>
      <c r="F767" s="48"/>
      <c r="G767" s="48"/>
      <c r="H767" s="48"/>
      <c r="I767" s="48"/>
      <c r="J767" s="48"/>
      <c r="K767" s="49"/>
      <c r="L767" s="50" t="str">
        <f aca="false">IF(E767=Data_Hidden!$A$13,"A", IF(E767=Data_Hidden!$A$14,"B",IF(E767=Data_Hidden!$A$15,"C",IF(E767=Data_Hidden!$A$16,"D",IF(E767=Data_Hidden!$A$17,"E",IF(E767=Data_Hidden!$A$18,"H",IF(E767=Data_Hidden!$A$19,"HPVH","")))))))</f>
        <v/>
      </c>
      <c r="M767" s="50" t="str">
        <f aca="false">IF(J767=Data_Hidden!$E$2,360,"")</f>
        <v/>
      </c>
      <c r="N767" s="50" t="e">
        <f aca="false">IF(OR(#REF!&lt;&gt;"",#REF!&lt;&gt;"",#REF!&lt;&gt;"",G767&lt;&gt;"",#REF!&lt;&gt;""),"Y","")</f>
        <v>#REF!</v>
      </c>
      <c r="O767" s="50" t="str">
        <f aca="false">MID(K767,3,4)</f>
        <v/>
      </c>
      <c r="P767" s="51" t="str">
        <f aca="false">IF(K767&gt;0,CONCATENATE("Y",O767,"_",L767,M767,N767,),"")</f>
        <v/>
      </c>
      <c r="Q767" s="52" t="n">
        <f aca="false">K767</f>
        <v>0</v>
      </c>
      <c r="R767" s="33"/>
      <c r="S767" s="33"/>
      <c r="T767" s="33"/>
    </row>
    <row r="768" customFormat="false" ht="15.75" hidden="false" customHeight="true" outlineLevel="0" collapsed="false">
      <c r="A768" s="44" t="n">
        <v>766</v>
      </c>
      <c r="B768" s="45"/>
      <c r="C768" s="54" t="str">
        <f aca="false">IF((OR(G768="Water",G768="Air",G768="Liquids and fixed materials",G768="Alkalis",G768="Firefighting medium")),"White",IF(G768="","","Black"))</f>
        <v/>
      </c>
      <c r="D768" s="47"/>
      <c r="E768" s="48"/>
      <c r="F768" s="48"/>
      <c r="G768" s="48"/>
      <c r="H768" s="48"/>
      <c r="I768" s="48"/>
      <c r="J768" s="48"/>
      <c r="K768" s="49"/>
      <c r="L768" s="50" t="str">
        <f aca="false">IF(E768=Data_Hidden!$A$13,"A", IF(E768=Data_Hidden!$A$14,"B",IF(E768=Data_Hidden!$A$15,"C",IF(E768=Data_Hidden!$A$16,"D",IF(E768=Data_Hidden!$A$17,"E",IF(E768=Data_Hidden!$A$18,"H",IF(E768=Data_Hidden!$A$19,"HPVH","")))))))</f>
        <v/>
      </c>
      <c r="M768" s="50" t="str">
        <f aca="false">IF(J768=Data_Hidden!$E$2,360,"")</f>
        <v/>
      </c>
      <c r="N768" s="50" t="e">
        <f aca="false">IF(OR(#REF!&lt;&gt;"",#REF!&lt;&gt;"",#REF!&lt;&gt;"",G768&lt;&gt;"",#REF!&lt;&gt;""),"Y","")</f>
        <v>#REF!</v>
      </c>
      <c r="O768" s="50" t="str">
        <f aca="false">MID(K768,3,4)</f>
        <v/>
      </c>
      <c r="P768" s="51" t="str">
        <f aca="false">IF(K768&gt;0,CONCATENATE("Y",O768,"_",L768,M768,N768,),"")</f>
        <v/>
      </c>
      <c r="Q768" s="52" t="n">
        <f aca="false">K768</f>
        <v>0</v>
      </c>
      <c r="R768" s="33"/>
      <c r="S768" s="33"/>
      <c r="T768" s="33"/>
    </row>
    <row r="769" customFormat="false" ht="15.75" hidden="false" customHeight="true" outlineLevel="0" collapsed="false">
      <c r="A769" s="44" t="n">
        <v>767</v>
      </c>
      <c r="B769" s="45"/>
      <c r="C769" s="54" t="str">
        <f aca="false">IF((OR(G769="Water",G769="Air",G769="Liquids and fixed materials",G769="Alkalis",G769="Firefighting medium")),"White",IF(G769="","","Black"))</f>
        <v/>
      </c>
      <c r="D769" s="47"/>
      <c r="E769" s="48"/>
      <c r="F769" s="48"/>
      <c r="G769" s="48"/>
      <c r="H769" s="48"/>
      <c r="I769" s="48"/>
      <c r="J769" s="48"/>
      <c r="K769" s="49"/>
      <c r="L769" s="50" t="str">
        <f aca="false">IF(E769=Data_Hidden!$A$13,"A", IF(E769=Data_Hidden!$A$14,"B",IF(E769=Data_Hidden!$A$15,"C",IF(E769=Data_Hidden!$A$16,"D",IF(E769=Data_Hidden!$A$17,"E",IF(E769=Data_Hidden!$A$18,"H",IF(E769=Data_Hidden!$A$19,"HPVH","")))))))</f>
        <v/>
      </c>
      <c r="M769" s="50" t="str">
        <f aca="false">IF(J769=Data_Hidden!$E$2,360,"")</f>
        <v/>
      </c>
      <c r="N769" s="50" t="e">
        <f aca="false">IF(OR(#REF!&lt;&gt;"",#REF!&lt;&gt;"",#REF!&lt;&gt;"",G769&lt;&gt;"",#REF!&lt;&gt;""),"Y","")</f>
        <v>#REF!</v>
      </c>
      <c r="O769" s="50" t="str">
        <f aca="false">MID(K769,3,4)</f>
        <v/>
      </c>
      <c r="P769" s="51" t="str">
        <f aca="false">IF(K769&gt;0,CONCATENATE("Y",O769,"_",L769,M769,N769,),"")</f>
        <v/>
      </c>
      <c r="Q769" s="52" t="n">
        <f aca="false">K769</f>
        <v>0</v>
      </c>
      <c r="R769" s="33"/>
      <c r="S769" s="33"/>
      <c r="T769" s="33"/>
    </row>
    <row r="770" customFormat="false" ht="15.75" hidden="false" customHeight="true" outlineLevel="0" collapsed="false">
      <c r="A770" s="44" t="n">
        <v>768</v>
      </c>
      <c r="B770" s="45"/>
      <c r="C770" s="54" t="str">
        <f aca="false">IF((OR(G770="Water",G770="Air",G770="Liquids and fixed materials",G770="Alkalis",G770="Firefighting medium")),"White",IF(G770="","","Black"))</f>
        <v/>
      </c>
      <c r="D770" s="47"/>
      <c r="E770" s="48"/>
      <c r="F770" s="48"/>
      <c r="G770" s="48"/>
      <c r="H770" s="48"/>
      <c r="I770" s="48"/>
      <c r="J770" s="48"/>
      <c r="K770" s="49"/>
      <c r="L770" s="50" t="str">
        <f aca="false">IF(E770=Data_Hidden!$A$13,"A", IF(E770=Data_Hidden!$A$14,"B",IF(E770=Data_Hidden!$A$15,"C",IF(E770=Data_Hidden!$A$16,"D",IF(E770=Data_Hidden!$A$17,"E",IF(E770=Data_Hidden!$A$18,"H",IF(E770=Data_Hidden!$A$19,"HPVH","")))))))</f>
        <v/>
      </c>
      <c r="M770" s="50" t="str">
        <f aca="false">IF(J770=Data_Hidden!$E$2,360,"")</f>
        <v/>
      </c>
      <c r="N770" s="50" t="e">
        <f aca="false">IF(OR(#REF!&lt;&gt;"",#REF!&lt;&gt;"",#REF!&lt;&gt;"",G770&lt;&gt;"",#REF!&lt;&gt;""),"Y","")</f>
        <v>#REF!</v>
      </c>
      <c r="O770" s="50" t="str">
        <f aca="false">MID(K770,3,4)</f>
        <v/>
      </c>
      <c r="P770" s="51" t="str">
        <f aca="false">IF(K770&gt;0,CONCATENATE("Y",O770,"_",L770,M770,N770,),"")</f>
        <v/>
      </c>
      <c r="Q770" s="52" t="n">
        <f aca="false">K770</f>
        <v>0</v>
      </c>
      <c r="R770" s="33"/>
      <c r="S770" s="33"/>
      <c r="T770" s="33"/>
    </row>
    <row r="771" customFormat="false" ht="15.75" hidden="false" customHeight="true" outlineLevel="0" collapsed="false">
      <c r="A771" s="44" t="n">
        <v>769</v>
      </c>
      <c r="B771" s="45"/>
      <c r="C771" s="54" t="str">
        <f aca="false">IF((OR(G771="Water",G771="Air",G771="Liquids and fixed materials",G771="Alkalis",G771="Firefighting medium")),"White",IF(G771="","","Black"))</f>
        <v/>
      </c>
      <c r="D771" s="47"/>
      <c r="E771" s="48"/>
      <c r="F771" s="48"/>
      <c r="G771" s="48"/>
      <c r="H771" s="48"/>
      <c r="I771" s="48"/>
      <c r="J771" s="48"/>
      <c r="K771" s="49"/>
      <c r="L771" s="50" t="str">
        <f aca="false">IF(E771=Data_Hidden!$A$13,"A", IF(E771=Data_Hidden!$A$14,"B",IF(E771=Data_Hidden!$A$15,"C",IF(E771=Data_Hidden!$A$16,"D",IF(E771=Data_Hidden!$A$17,"E",IF(E771=Data_Hidden!$A$18,"H",IF(E771=Data_Hidden!$A$19,"HPVH","")))))))</f>
        <v/>
      </c>
      <c r="M771" s="50" t="str">
        <f aca="false">IF(J771=Data_Hidden!$E$2,360,"")</f>
        <v/>
      </c>
      <c r="N771" s="50" t="e">
        <f aca="false">IF(OR(#REF!&lt;&gt;"",#REF!&lt;&gt;"",#REF!&lt;&gt;"",G771&lt;&gt;"",#REF!&lt;&gt;""),"Y","")</f>
        <v>#REF!</v>
      </c>
      <c r="O771" s="50" t="str">
        <f aca="false">MID(K771,3,4)</f>
        <v/>
      </c>
      <c r="P771" s="51" t="str">
        <f aca="false">IF(K771&gt;0,CONCATENATE("Y",O771,"_",L771,M771,N771,),"")</f>
        <v/>
      </c>
      <c r="Q771" s="52" t="n">
        <f aca="false">K771</f>
        <v>0</v>
      </c>
      <c r="R771" s="33"/>
      <c r="S771" s="33"/>
      <c r="T771" s="33"/>
    </row>
    <row r="772" customFormat="false" ht="15.75" hidden="false" customHeight="true" outlineLevel="0" collapsed="false">
      <c r="A772" s="44" t="n">
        <v>770</v>
      </c>
      <c r="B772" s="45"/>
      <c r="C772" s="54" t="str">
        <f aca="false">IF((OR(G772="Water",G772="Air",G772="Liquids and fixed materials",G772="Alkalis",G772="Firefighting medium")),"White",IF(G772="","","Black"))</f>
        <v/>
      </c>
      <c r="D772" s="47"/>
      <c r="E772" s="48"/>
      <c r="F772" s="48"/>
      <c r="G772" s="48"/>
      <c r="H772" s="48"/>
      <c r="I772" s="48"/>
      <c r="J772" s="48"/>
      <c r="K772" s="49"/>
      <c r="L772" s="50" t="str">
        <f aca="false">IF(E772=Data_Hidden!$A$13,"A", IF(E772=Data_Hidden!$A$14,"B",IF(E772=Data_Hidden!$A$15,"C",IF(E772=Data_Hidden!$A$16,"D",IF(E772=Data_Hidden!$A$17,"E",IF(E772=Data_Hidden!$A$18,"H",IF(E772=Data_Hidden!$A$19,"HPVH","")))))))</f>
        <v/>
      </c>
      <c r="M772" s="50" t="str">
        <f aca="false">IF(J772=Data_Hidden!$E$2,360,"")</f>
        <v/>
      </c>
      <c r="N772" s="50" t="e">
        <f aca="false">IF(OR(#REF!&lt;&gt;"",#REF!&lt;&gt;"",#REF!&lt;&gt;"",G772&lt;&gt;"",#REF!&lt;&gt;""),"Y","")</f>
        <v>#REF!</v>
      </c>
      <c r="O772" s="50" t="str">
        <f aca="false">MID(K772,3,4)</f>
        <v/>
      </c>
      <c r="P772" s="51" t="str">
        <f aca="false">IF(K772&gt;0,CONCATENATE("Y",O772,"_",L772,M772,N772,),"")</f>
        <v/>
      </c>
      <c r="Q772" s="52" t="n">
        <f aca="false">K772</f>
        <v>0</v>
      </c>
      <c r="R772" s="33"/>
      <c r="S772" s="33"/>
      <c r="T772" s="33"/>
    </row>
    <row r="773" customFormat="false" ht="15.75" hidden="false" customHeight="true" outlineLevel="0" collapsed="false">
      <c r="A773" s="44" t="n">
        <v>771</v>
      </c>
      <c r="B773" s="45"/>
      <c r="C773" s="54" t="str">
        <f aca="false">IF((OR(G773="Water",G773="Air",G773="Liquids and fixed materials",G773="Alkalis",G773="Firefighting medium")),"White",IF(G773="","","Black"))</f>
        <v/>
      </c>
      <c r="D773" s="47"/>
      <c r="E773" s="48"/>
      <c r="F773" s="48"/>
      <c r="G773" s="48"/>
      <c r="H773" s="48"/>
      <c r="I773" s="48"/>
      <c r="J773" s="48"/>
      <c r="K773" s="49"/>
      <c r="L773" s="50" t="str">
        <f aca="false">IF(E773=Data_Hidden!$A$13,"A", IF(E773=Data_Hidden!$A$14,"B",IF(E773=Data_Hidden!$A$15,"C",IF(E773=Data_Hidden!$A$16,"D",IF(E773=Data_Hidden!$A$17,"E",IF(E773=Data_Hidden!$A$18,"H",IF(E773=Data_Hidden!$A$19,"HPVH","")))))))</f>
        <v/>
      </c>
      <c r="M773" s="50" t="str">
        <f aca="false">IF(J773=Data_Hidden!$E$2,360,"")</f>
        <v/>
      </c>
      <c r="N773" s="50" t="e">
        <f aca="false">IF(OR(#REF!&lt;&gt;"",#REF!&lt;&gt;"",#REF!&lt;&gt;"",G773&lt;&gt;"",#REF!&lt;&gt;""),"Y","")</f>
        <v>#REF!</v>
      </c>
      <c r="O773" s="50" t="str">
        <f aca="false">MID(K773,3,4)</f>
        <v/>
      </c>
      <c r="P773" s="51" t="str">
        <f aca="false">IF(K773&gt;0,CONCATENATE("Y",O773,"_",L773,M773,N773,),"")</f>
        <v/>
      </c>
      <c r="Q773" s="52" t="n">
        <f aca="false">K773</f>
        <v>0</v>
      </c>
      <c r="R773" s="33"/>
      <c r="S773" s="33"/>
      <c r="T773" s="33"/>
    </row>
    <row r="774" customFormat="false" ht="15.75" hidden="false" customHeight="true" outlineLevel="0" collapsed="false">
      <c r="A774" s="44" t="n">
        <v>772</v>
      </c>
      <c r="B774" s="45"/>
      <c r="C774" s="54" t="str">
        <f aca="false">IF((OR(G774="Water",G774="Air",G774="Liquids and fixed materials",G774="Alkalis",G774="Firefighting medium")),"White",IF(G774="","","Black"))</f>
        <v/>
      </c>
      <c r="D774" s="47"/>
      <c r="E774" s="48"/>
      <c r="F774" s="48"/>
      <c r="G774" s="48"/>
      <c r="H774" s="48"/>
      <c r="I774" s="48"/>
      <c r="J774" s="48"/>
      <c r="K774" s="49"/>
      <c r="L774" s="50" t="str">
        <f aca="false">IF(E774=Data_Hidden!$A$13,"A", IF(E774=Data_Hidden!$A$14,"B",IF(E774=Data_Hidden!$A$15,"C",IF(E774=Data_Hidden!$A$16,"D",IF(E774=Data_Hidden!$A$17,"E",IF(E774=Data_Hidden!$A$18,"H",IF(E774=Data_Hidden!$A$19,"HPVH","")))))))</f>
        <v/>
      </c>
      <c r="M774" s="50" t="str">
        <f aca="false">IF(J774=Data_Hidden!$E$2,360,"")</f>
        <v/>
      </c>
      <c r="N774" s="50" t="e">
        <f aca="false">IF(OR(#REF!&lt;&gt;"",#REF!&lt;&gt;"",#REF!&lt;&gt;"",G774&lt;&gt;"",#REF!&lt;&gt;""),"Y","")</f>
        <v>#REF!</v>
      </c>
      <c r="O774" s="50" t="str">
        <f aca="false">MID(K774,3,4)</f>
        <v/>
      </c>
      <c r="P774" s="51" t="str">
        <f aca="false">IF(K774&gt;0,CONCATENATE("Y",O774,"_",L774,M774,N774,),"")</f>
        <v/>
      </c>
      <c r="Q774" s="52" t="n">
        <f aca="false">K774</f>
        <v>0</v>
      </c>
      <c r="R774" s="33"/>
      <c r="S774" s="33"/>
      <c r="T774" s="33"/>
    </row>
    <row r="775" customFormat="false" ht="15.75" hidden="false" customHeight="true" outlineLevel="0" collapsed="false">
      <c r="A775" s="44" t="n">
        <v>773</v>
      </c>
      <c r="B775" s="45"/>
      <c r="C775" s="54" t="str">
        <f aca="false">IF((OR(G775="Water",G775="Air",G775="Liquids and fixed materials",G775="Alkalis",G775="Firefighting medium")),"White",IF(G775="","","Black"))</f>
        <v/>
      </c>
      <c r="D775" s="47"/>
      <c r="E775" s="48"/>
      <c r="F775" s="48"/>
      <c r="G775" s="48"/>
      <c r="H775" s="48"/>
      <c r="I775" s="48"/>
      <c r="J775" s="48"/>
      <c r="K775" s="49"/>
      <c r="L775" s="50" t="str">
        <f aca="false">IF(E775=Data_Hidden!$A$13,"A", IF(E775=Data_Hidden!$A$14,"B",IF(E775=Data_Hidden!$A$15,"C",IF(E775=Data_Hidden!$A$16,"D",IF(E775=Data_Hidden!$A$17,"E",IF(E775=Data_Hidden!$A$18,"H",IF(E775=Data_Hidden!$A$19,"HPVH","")))))))</f>
        <v/>
      </c>
      <c r="M775" s="50" t="str">
        <f aca="false">IF(J775=Data_Hidden!$E$2,360,"")</f>
        <v/>
      </c>
      <c r="N775" s="50" t="e">
        <f aca="false">IF(OR(#REF!&lt;&gt;"",#REF!&lt;&gt;"",#REF!&lt;&gt;"",G775&lt;&gt;"",#REF!&lt;&gt;""),"Y","")</f>
        <v>#REF!</v>
      </c>
      <c r="O775" s="50" t="str">
        <f aca="false">MID(K775,3,4)</f>
        <v/>
      </c>
      <c r="P775" s="51" t="str">
        <f aca="false">IF(K775&gt;0,CONCATENATE("Y",O775,"_",L775,M775,N775,),"")</f>
        <v/>
      </c>
      <c r="Q775" s="52" t="n">
        <f aca="false">K775</f>
        <v>0</v>
      </c>
      <c r="R775" s="33"/>
      <c r="S775" s="33"/>
      <c r="T775" s="33"/>
    </row>
    <row r="776" customFormat="false" ht="15.75" hidden="false" customHeight="true" outlineLevel="0" collapsed="false">
      <c r="A776" s="44" t="n">
        <v>774</v>
      </c>
      <c r="B776" s="45"/>
      <c r="C776" s="54" t="str">
        <f aca="false">IF((OR(G776="Water",G776="Air",G776="Liquids and fixed materials",G776="Alkalis",G776="Firefighting medium")),"White",IF(G776="","","Black"))</f>
        <v/>
      </c>
      <c r="D776" s="47"/>
      <c r="E776" s="48"/>
      <c r="F776" s="48"/>
      <c r="G776" s="48"/>
      <c r="H776" s="48"/>
      <c r="I776" s="48"/>
      <c r="J776" s="48"/>
      <c r="K776" s="49"/>
      <c r="L776" s="50" t="str">
        <f aca="false">IF(E776=Data_Hidden!$A$13,"A", IF(E776=Data_Hidden!$A$14,"B",IF(E776=Data_Hidden!$A$15,"C",IF(E776=Data_Hidden!$A$16,"D",IF(E776=Data_Hidden!$A$17,"E",IF(E776=Data_Hidden!$A$18,"H",IF(E776=Data_Hidden!$A$19,"HPVH","")))))))</f>
        <v/>
      </c>
      <c r="M776" s="50" t="str">
        <f aca="false">IF(J776=Data_Hidden!$E$2,360,"")</f>
        <v/>
      </c>
      <c r="N776" s="50" t="e">
        <f aca="false">IF(OR(#REF!&lt;&gt;"",#REF!&lt;&gt;"",#REF!&lt;&gt;"",G776&lt;&gt;"",#REF!&lt;&gt;""),"Y","")</f>
        <v>#REF!</v>
      </c>
      <c r="O776" s="50" t="str">
        <f aca="false">MID(K776,3,4)</f>
        <v/>
      </c>
      <c r="P776" s="51" t="str">
        <f aca="false">IF(K776&gt;0,CONCATENATE("Y",O776,"_",L776,M776,N776,),"")</f>
        <v/>
      </c>
      <c r="Q776" s="52" t="n">
        <f aca="false">K776</f>
        <v>0</v>
      </c>
      <c r="R776" s="33"/>
      <c r="S776" s="33"/>
      <c r="T776" s="33"/>
    </row>
    <row r="777" customFormat="false" ht="15.75" hidden="false" customHeight="true" outlineLevel="0" collapsed="false">
      <c r="A777" s="44" t="n">
        <v>775</v>
      </c>
      <c r="B777" s="45"/>
      <c r="C777" s="54" t="str">
        <f aca="false">IF((OR(G777="Water",G777="Air",G777="Liquids and fixed materials",G777="Alkalis",G777="Firefighting medium")),"White",IF(G777="","","Black"))</f>
        <v/>
      </c>
      <c r="D777" s="47"/>
      <c r="E777" s="48"/>
      <c r="F777" s="48"/>
      <c r="G777" s="48"/>
      <c r="H777" s="48"/>
      <c r="I777" s="48"/>
      <c r="J777" s="48"/>
      <c r="K777" s="49"/>
      <c r="L777" s="50" t="str">
        <f aca="false">IF(E777=Data_Hidden!$A$13,"A", IF(E777=Data_Hidden!$A$14,"B",IF(E777=Data_Hidden!$A$15,"C",IF(E777=Data_Hidden!$A$16,"D",IF(E777=Data_Hidden!$A$17,"E",IF(E777=Data_Hidden!$A$18,"H",IF(E777=Data_Hidden!$A$19,"HPVH","")))))))</f>
        <v/>
      </c>
      <c r="M777" s="50" t="str">
        <f aca="false">IF(J777=Data_Hidden!$E$2,360,"")</f>
        <v/>
      </c>
      <c r="N777" s="50" t="e">
        <f aca="false">IF(OR(#REF!&lt;&gt;"",#REF!&lt;&gt;"",#REF!&lt;&gt;"",G777&lt;&gt;"",#REF!&lt;&gt;""),"Y","")</f>
        <v>#REF!</v>
      </c>
      <c r="O777" s="50" t="str">
        <f aca="false">MID(K777,3,4)</f>
        <v/>
      </c>
      <c r="P777" s="51" t="str">
        <f aca="false">IF(K777&gt;0,CONCATENATE("Y",O777,"_",L777,M777,N777,),"")</f>
        <v/>
      </c>
      <c r="Q777" s="52" t="n">
        <f aca="false">K777</f>
        <v>0</v>
      </c>
      <c r="R777" s="33"/>
      <c r="S777" s="33"/>
      <c r="T777" s="33"/>
    </row>
    <row r="778" customFormat="false" ht="15.75" hidden="false" customHeight="true" outlineLevel="0" collapsed="false">
      <c r="A778" s="44" t="n">
        <v>776</v>
      </c>
      <c r="B778" s="45"/>
      <c r="C778" s="54" t="str">
        <f aca="false">IF((OR(G778="Water",G778="Air",G778="Liquids and fixed materials",G778="Alkalis",G778="Firefighting medium")),"White",IF(G778="","","Black"))</f>
        <v/>
      </c>
      <c r="D778" s="47"/>
      <c r="E778" s="48"/>
      <c r="F778" s="48"/>
      <c r="G778" s="48"/>
      <c r="H778" s="48"/>
      <c r="I778" s="48"/>
      <c r="J778" s="48"/>
      <c r="K778" s="49"/>
      <c r="L778" s="50" t="str">
        <f aca="false">IF(E778=Data_Hidden!$A$13,"A", IF(E778=Data_Hidden!$A$14,"B",IF(E778=Data_Hidden!$A$15,"C",IF(E778=Data_Hidden!$A$16,"D",IF(E778=Data_Hidden!$A$17,"E",IF(E778=Data_Hidden!$A$18,"H",IF(E778=Data_Hidden!$A$19,"HPVH","")))))))</f>
        <v/>
      </c>
      <c r="M778" s="50" t="str">
        <f aca="false">IF(J778=Data_Hidden!$E$2,360,"")</f>
        <v/>
      </c>
      <c r="N778" s="50" t="e">
        <f aca="false">IF(OR(#REF!&lt;&gt;"",#REF!&lt;&gt;"",#REF!&lt;&gt;"",G778&lt;&gt;"",#REF!&lt;&gt;""),"Y","")</f>
        <v>#REF!</v>
      </c>
      <c r="O778" s="50" t="str">
        <f aca="false">MID(K778,3,4)</f>
        <v/>
      </c>
      <c r="P778" s="51" t="str">
        <f aca="false">IF(K778&gt;0,CONCATENATE("Y",O778,"_",L778,M778,N778,),"")</f>
        <v/>
      </c>
      <c r="Q778" s="52" t="n">
        <f aca="false">K778</f>
        <v>0</v>
      </c>
      <c r="R778" s="33"/>
      <c r="S778" s="33"/>
      <c r="T778" s="33"/>
    </row>
    <row r="779" customFormat="false" ht="15.75" hidden="false" customHeight="true" outlineLevel="0" collapsed="false">
      <c r="A779" s="44" t="n">
        <v>777</v>
      </c>
      <c r="B779" s="45"/>
      <c r="C779" s="54" t="str">
        <f aca="false">IF((OR(G779="Water",G779="Air",G779="Liquids and fixed materials",G779="Alkalis",G779="Firefighting medium")),"White",IF(G779="","","Black"))</f>
        <v/>
      </c>
      <c r="D779" s="47"/>
      <c r="E779" s="48"/>
      <c r="F779" s="48"/>
      <c r="G779" s="48"/>
      <c r="H779" s="48"/>
      <c r="I779" s="48"/>
      <c r="J779" s="48"/>
      <c r="K779" s="49"/>
      <c r="L779" s="50" t="str">
        <f aca="false">IF(E779=Data_Hidden!$A$13,"A", IF(E779=Data_Hidden!$A$14,"B",IF(E779=Data_Hidden!$A$15,"C",IF(E779=Data_Hidden!$A$16,"D",IF(E779=Data_Hidden!$A$17,"E",IF(E779=Data_Hidden!$A$18,"H",IF(E779=Data_Hidden!$A$19,"HPVH","")))))))</f>
        <v/>
      </c>
      <c r="M779" s="50" t="str">
        <f aca="false">IF(J779=Data_Hidden!$E$2,360,"")</f>
        <v/>
      </c>
      <c r="N779" s="50" t="e">
        <f aca="false">IF(OR(#REF!&lt;&gt;"",#REF!&lt;&gt;"",#REF!&lt;&gt;"",G779&lt;&gt;"",#REF!&lt;&gt;""),"Y","")</f>
        <v>#REF!</v>
      </c>
      <c r="O779" s="50" t="str">
        <f aca="false">MID(K779,3,4)</f>
        <v/>
      </c>
      <c r="P779" s="51" t="str">
        <f aca="false">IF(K779&gt;0,CONCATENATE("Y",O779,"_",L779,M779,N779,),"")</f>
        <v/>
      </c>
      <c r="Q779" s="52" t="n">
        <f aca="false">K779</f>
        <v>0</v>
      </c>
      <c r="R779" s="33"/>
      <c r="S779" s="33"/>
      <c r="T779" s="33"/>
    </row>
    <row r="780" customFormat="false" ht="15.75" hidden="false" customHeight="true" outlineLevel="0" collapsed="false">
      <c r="A780" s="44" t="n">
        <v>778</v>
      </c>
      <c r="B780" s="45"/>
      <c r="C780" s="54" t="str">
        <f aca="false">IF((OR(G780="Water",G780="Air",G780="Liquids and fixed materials",G780="Alkalis",G780="Firefighting medium")),"White",IF(G780="","","Black"))</f>
        <v/>
      </c>
      <c r="D780" s="47"/>
      <c r="E780" s="48"/>
      <c r="F780" s="48"/>
      <c r="G780" s="48"/>
      <c r="H780" s="48"/>
      <c r="I780" s="48"/>
      <c r="J780" s="48"/>
      <c r="K780" s="49"/>
      <c r="L780" s="50" t="str">
        <f aca="false">IF(E780=Data_Hidden!$A$13,"A", IF(E780=Data_Hidden!$A$14,"B",IF(E780=Data_Hidden!$A$15,"C",IF(E780=Data_Hidden!$A$16,"D",IF(E780=Data_Hidden!$A$17,"E",IF(E780=Data_Hidden!$A$18,"H",IF(E780=Data_Hidden!$A$19,"HPVH","")))))))</f>
        <v/>
      </c>
      <c r="M780" s="50" t="str">
        <f aca="false">IF(J780=Data_Hidden!$E$2,360,"")</f>
        <v/>
      </c>
      <c r="N780" s="50" t="e">
        <f aca="false">IF(OR(#REF!&lt;&gt;"",#REF!&lt;&gt;"",#REF!&lt;&gt;"",G780&lt;&gt;"",#REF!&lt;&gt;""),"Y","")</f>
        <v>#REF!</v>
      </c>
      <c r="O780" s="50" t="str">
        <f aca="false">MID(K780,3,4)</f>
        <v/>
      </c>
      <c r="P780" s="51" t="str">
        <f aca="false">IF(K780&gt;0,CONCATENATE("Y",O780,"_",L780,M780,N780,),"")</f>
        <v/>
      </c>
      <c r="Q780" s="52" t="n">
        <f aca="false">K780</f>
        <v>0</v>
      </c>
      <c r="R780" s="33"/>
      <c r="S780" s="33"/>
      <c r="T780" s="33"/>
    </row>
    <row r="781" customFormat="false" ht="15.75" hidden="false" customHeight="true" outlineLevel="0" collapsed="false">
      <c r="A781" s="44" t="n">
        <v>779</v>
      </c>
      <c r="B781" s="45"/>
      <c r="C781" s="54" t="str">
        <f aca="false">IF((OR(G781="Water",G781="Air",G781="Liquids and fixed materials",G781="Alkalis",G781="Firefighting medium")),"White",IF(G781="","","Black"))</f>
        <v/>
      </c>
      <c r="D781" s="47"/>
      <c r="E781" s="48"/>
      <c r="F781" s="48"/>
      <c r="G781" s="48"/>
      <c r="H781" s="48"/>
      <c r="I781" s="48"/>
      <c r="J781" s="48"/>
      <c r="K781" s="49"/>
      <c r="L781" s="50" t="str">
        <f aca="false">IF(E781=Data_Hidden!$A$13,"A", IF(E781=Data_Hidden!$A$14,"B",IF(E781=Data_Hidden!$A$15,"C",IF(E781=Data_Hidden!$A$16,"D",IF(E781=Data_Hidden!$A$17,"E",IF(E781=Data_Hidden!$A$18,"H",IF(E781=Data_Hidden!$A$19,"HPVH","")))))))</f>
        <v/>
      </c>
      <c r="M781" s="50" t="str">
        <f aca="false">IF(J781=Data_Hidden!$E$2,360,"")</f>
        <v/>
      </c>
      <c r="N781" s="50" t="e">
        <f aca="false">IF(OR(#REF!&lt;&gt;"",#REF!&lt;&gt;"",#REF!&lt;&gt;"",G781&lt;&gt;"",#REF!&lt;&gt;""),"Y","")</f>
        <v>#REF!</v>
      </c>
      <c r="O781" s="50" t="str">
        <f aca="false">MID(K781,3,4)</f>
        <v/>
      </c>
      <c r="P781" s="51" t="str">
        <f aca="false">IF(K781&gt;0,CONCATENATE("Y",O781,"_",L781,M781,N781,),"")</f>
        <v/>
      </c>
      <c r="Q781" s="52" t="n">
        <f aca="false">K781</f>
        <v>0</v>
      </c>
      <c r="R781" s="33"/>
      <c r="S781" s="33"/>
      <c r="T781" s="33"/>
    </row>
    <row r="782" customFormat="false" ht="15.75" hidden="false" customHeight="true" outlineLevel="0" collapsed="false">
      <c r="A782" s="44" t="n">
        <v>780</v>
      </c>
      <c r="B782" s="45"/>
      <c r="C782" s="54" t="str">
        <f aca="false">IF((OR(G782="Water",G782="Air",G782="Liquids and fixed materials",G782="Alkalis",G782="Firefighting medium")),"White",IF(G782="","","Black"))</f>
        <v/>
      </c>
      <c r="D782" s="47"/>
      <c r="E782" s="48"/>
      <c r="F782" s="48"/>
      <c r="G782" s="48"/>
      <c r="H782" s="48"/>
      <c r="I782" s="48"/>
      <c r="J782" s="48"/>
      <c r="K782" s="49"/>
      <c r="L782" s="50" t="str">
        <f aca="false">IF(E782=Data_Hidden!$A$13,"A", IF(E782=Data_Hidden!$A$14,"B",IF(E782=Data_Hidden!$A$15,"C",IF(E782=Data_Hidden!$A$16,"D",IF(E782=Data_Hidden!$A$17,"E",IF(E782=Data_Hidden!$A$18,"H",IF(E782=Data_Hidden!$A$19,"HPVH","")))))))</f>
        <v/>
      </c>
      <c r="M782" s="50" t="str">
        <f aca="false">IF(J782=Data_Hidden!$E$2,360,"")</f>
        <v/>
      </c>
      <c r="N782" s="50" t="e">
        <f aca="false">IF(OR(#REF!&lt;&gt;"",#REF!&lt;&gt;"",#REF!&lt;&gt;"",G782&lt;&gt;"",#REF!&lt;&gt;""),"Y","")</f>
        <v>#REF!</v>
      </c>
      <c r="O782" s="50" t="str">
        <f aca="false">MID(K782,3,4)</f>
        <v/>
      </c>
      <c r="P782" s="51" t="str">
        <f aca="false">IF(K782&gt;0,CONCATENATE("Y",O782,"_",L782,M782,N782,),"")</f>
        <v/>
      </c>
      <c r="Q782" s="52" t="n">
        <f aca="false">K782</f>
        <v>0</v>
      </c>
      <c r="R782" s="33"/>
      <c r="S782" s="33"/>
      <c r="T782" s="33"/>
    </row>
    <row r="783" customFormat="false" ht="15.75" hidden="false" customHeight="true" outlineLevel="0" collapsed="false">
      <c r="A783" s="44" t="n">
        <v>781</v>
      </c>
      <c r="B783" s="45"/>
      <c r="C783" s="54" t="str">
        <f aca="false">IF((OR(G783="Water",G783="Air",G783="Liquids and fixed materials",G783="Alkalis",G783="Firefighting medium")),"White",IF(G783="","","Black"))</f>
        <v/>
      </c>
      <c r="D783" s="47"/>
      <c r="E783" s="48"/>
      <c r="F783" s="48"/>
      <c r="G783" s="48"/>
      <c r="H783" s="48"/>
      <c r="I783" s="48"/>
      <c r="J783" s="48"/>
      <c r="K783" s="49"/>
      <c r="L783" s="50" t="str">
        <f aca="false">IF(E783=Data_Hidden!$A$13,"A", IF(E783=Data_Hidden!$A$14,"B",IF(E783=Data_Hidden!$A$15,"C",IF(E783=Data_Hidden!$A$16,"D",IF(E783=Data_Hidden!$A$17,"E",IF(E783=Data_Hidden!$A$18,"H",IF(E783=Data_Hidden!$A$19,"HPVH","")))))))</f>
        <v/>
      </c>
      <c r="M783" s="50" t="str">
        <f aca="false">IF(J783=Data_Hidden!$E$2,360,"")</f>
        <v/>
      </c>
      <c r="N783" s="50" t="e">
        <f aca="false">IF(OR(#REF!&lt;&gt;"",#REF!&lt;&gt;"",#REF!&lt;&gt;"",G783&lt;&gt;"",#REF!&lt;&gt;""),"Y","")</f>
        <v>#REF!</v>
      </c>
      <c r="O783" s="50" t="str">
        <f aca="false">MID(K783,3,4)</f>
        <v/>
      </c>
      <c r="P783" s="51" t="str">
        <f aca="false">IF(K783&gt;0,CONCATENATE("Y",O783,"_",L783,M783,N783,),"")</f>
        <v/>
      </c>
      <c r="Q783" s="52" t="n">
        <f aca="false">K783</f>
        <v>0</v>
      </c>
      <c r="R783" s="33"/>
      <c r="S783" s="33"/>
      <c r="T783" s="33"/>
    </row>
    <row r="784" customFormat="false" ht="15.75" hidden="false" customHeight="true" outlineLevel="0" collapsed="false">
      <c r="A784" s="44" t="n">
        <v>782</v>
      </c>
      <c r="B784" s="45"/>
      <c r="C784" s="54" t="str">
        <f aca="false">IF((OR(G784="Water",G784="Air",G784="Liquids and fixed materials",G784="Alkalis",G784="Firefighting medium")),"White",IF(G784="","","Black"))</f>
        <v/>
      </c>
      <c r="D784" s="47"/>
      <c r="E784" s="48"/>
      <c r="F784" s="48"/>
      <c r="G784" s="48"/>
      <c r="H784" s="48"/>
      <c r="I784" s="48"/>
      <c r="J784" s="48"/>
      <c r="K784" s="49"/>
      <c r="L784" s="50" t="str">
        <f aca="false">IF(E784=Data_Hidden!$A$13,"A", IF(E784=Data_Hidden!$A$14,"B",IF(E784=Data_Hidden!$A$15,"C",IF(E784=Data_Hidden!$A$16,"D",IF(E784=Data_Hidden!$A$17,"E",IF(E784=Data_Hidden!$A$18,"H",IF(E784=Data_Hidden!$A$19,"HPVH","")))))))</f>
        <v/>
      </c>
      <c r="M784" s="50" t="str">
        <f aca="false">IF(J784=Data_Hidden!$E$2,360,"")</f>
        <v/>
      </c>
      <c r="N784" s="50" t="e">
        <f aca="false">IF(OR(#REF!&lt;&gt;"",#REF!&lt;&gt;"",#REF!&lt;&gt;"",G784&lt;&gt;"",#REF!&lt;&gt;""),"Y","")</f>
        <v>#REF!</v>
      </c>
      <c r="O784" s="50" t="str">
        <f aca="false">MID(K784,3,4)</f>
        <v/>
      </c>
      <c r="P784" s="51" t="str">
        <f aca="false">IF(K784&gt;0,CONCATENATE("Y",O784,"_",L784,M784,N784,),"")</f>
        <v/>
      </c>
      <c r="Q784" s="52" t="n">
        <f aca="false">K784</f>
        <v>0</v>
      </c>
      <c r="R784" s="33"/>
      <c r="S784" s="33"/>
      <c r="T784" s="33"/>
    </row>
    <row r="785" customFormat="false" ht="15.75" hidden="false" customHeight="true" outlineLevel="0" collapsed="false">
      <c r="A785" s="44" t="n">
        <v>783</v>
      </c>
      <c r="B785" s="45"/>
      <c r="C785" s="54" t="str">
        <f aca="false">IF((OR(G785="Water",G785="Air",G785="Liquids and fixed materials",G785="Alkalis",G785="Firefighting medium")),"White",IF(G785="","","Black"))</f>
        <v/>
      </c>
      <c r="D785" s="47"/>
      <c r="E785" s="48"/>
      <c r="F785" s="48"/>
      <c r="G785" s="48"/>
      <c r="H785" s="48"/>
      <c r="I785" s="48"/>
      <c r="J785" s="48"/>
      <c r="K785" s="49"/>
      <c r="L785" s="50" t="str">
        <f aca="false">IF(E785=Data_Hidden!$A$13,"A", IF(E785=Data_Hidden!$A$14,"B",IF(E785=Data_Hidden!$A$15,"C",IF(E785=Data_Hidden!$A$16,"D",IF(E785=Data_Hidden!$A$17,"E",IF(E785=Data_Hidden!$A$18,"H",IF(E785=Data_Hidden!$A$19,"HPVH","")))))))</f>
        <v/>
      </c>
      <c r="M785" s="50" t="str">
        <f aca="false">IF(J785=Data_Hidden!$E$2,360,"")</f>
        <v/>
      </c>
      <c r="N785" s="50" t="e">
        <f aca="false">IF(OR(#REF!&lt;&gt;"",#REF!&lt;&gt;"",#REF!&lt;&gt;"",G785&lt;&gt;"",#REF!&lt;&gt;""),"Y","")</f>
        <v>#REF!</v>
      </c>
      <c r="O785" s="50" t="str">
        <f aca="false">MID(K785,3,4)</f>
        <v/>
      </c>
      <c r="P785" s="51" t="str">
        <f aca="false">IF(K785&gt;0,CONCATENATE("Y",O785,"_",L785,M785,N785,),"")</f>
        <v/>
      </c>
      <c r="Q785" s="52" t="n">
        <f aca="false">K785</f>
        <v>0</v>
      </c>
      <c r="R785" s="33"/>
      <c r="S785" s="33"/>
      <c r="T785" s="33"/>
    </row>
    <row r="786" customFormat="false" ht="15.75" hidden="false" customHeight="true" outlineLevel="0" collapsed="false">
      <c r="A786" s="44" t="n">
        <v>784</v>
      </c>
      <c r="B786" s="45"/>
      <c r="C786" s="54" t="str">
        <f aca="false">IF((OR(G786="Water",G786="Air",G786="Liquids and fixed materials",G786="Alkalis",G786="Firefighting medium")),"White",IF(G786="","","Black"))</f>
        <v/>
      </c>
      <c r="D786" s="47"/>
      <c r="E786" s="48"/>
      <c r="F786" s="48"/>
      <c r="G786" s="48"/>
      <c r="H786" s="48"/>
      <c r="I786" s="48"/>
      <c r="J786" s="48"/>
      <c r="K786" s="49"/>
      <c r="L786" s="50" t="str">
        <f aca="false">IF(E786=Data_Hidden!$A$13,"A", IF(E786=Data_Hidden!$A$14,"B",IF(E786=Data_Hidden!$A$15,"C",IF(E786=Data_Hidden!$A$16,"D",IF(E786=Data_Hidden!$A$17,"E",IF(E786=Data_Hidden!$A$18,"H",IF(E786=Data_Hidden!$A$19,"HPVH","")))))))</f>
        <v/>
      </c>
      <c r="M786" s="50" t="str">
        <f aca="false">IF(J786=Data_Hidden!$E$2,360,"")</f>
        <v/>
      </c>
      <c r="N786" s="50" t="e">
        <f aca="false">IF(OR(#REF!&lt;&gt;"",#REF!&lt;&gt;"",#REF!&lt;&gt;"",G786&lt;&gt;"",#REF!&lt;&gt;""),"Y","")</f>
        <v>#REF!</v>
      </c>
      <c r="O786" s="50" t="str">
        <f aca="false">MID(K786,3,4)</f>
        <v/>
      </c>
      <c r="P786" s="51" t="str">
        <f aca="false">IF(K786&gt;0,CONCATENATE("Y",O786,"_",L786,M786,N786,),"")</f>
        <v/>
      </c>
      <c r="Q786" s="52" t="n">
        <f aca="false">K786</f>
        <v>0</v>
      </c>
      <c r="R786" s="33"/>
      <c r="S786" s="33"/>
      <c r="T786" s="33"/>
    </row>
    <row r="787" customFormat="false" ht="15.75" hidden="false" customHeight="true" outlineLevel="0" collapsed="false">
      <c r="A787" s="44" t="n">
        <v>785</v>
      </c>
      <c r="B787" s="45"/>
      <c r="C787" s="54" t="str">
        <f aca="false">IF((OR(G787="Water",G787="Air",G787="Liquids and fixed materials",G787="Alkalis",G787="Firefighting medium")),"White",IF(G787="","","Black"))</f>
        <v/>
      </c>
      <c r="D787" s="47"/>
      <c r="E787" s="48"/>
      <c r="F787" s="48"/>
      <c r="G787" s="48"/>
      <c r="H787" s="48"/>
      <c r="I787" s="48"/>
      <c r="J787" s="48"/>
      <c r="K787" s="49"/>
      <c r="L787" s="50" t="str">
        <f aca="false">IF(E787=Data_Hidden!$A$13,"A", IF(E787=Data_Hidden!$A$14,"B",IF(E787=Data_Hidden!$A$15,"C",IF(E787=Data_Hidden!$A$16,"D",IF(E787=Data_Hidden!$A$17,"E",IF(E787=Data_Hidden!$A$18,"H",IF(E787=Data_Hidden!$A$19,"HPVH","")))))))</f>
        <v/>
      </c>
      <c r="M787" s="50" t="str">
        <f aca="false">IF(J787=Data_Hidden!$E$2,360,"")</f>
        <v/>
      </c>
      <c r="N787" s="50" t="e">
        <f aca="false">IF(OR(#REF!&lt;&gt;"",#REF!&lt;&gt;"",#REF!&lt;&gt;"",G787&lt;&gt;"",#REF!&lt;&gt;""),"Y","")</f>
        <v>#REF!</v>
      </c>
      <c r="O787" s="50" t="str">
        <f aca="false">MID(K787,3,4)</f>
        <v/>
      </c>
      <c r="P787" s="51" t="str">
        <f aca="false">IF(K787&gt;0,CONCATENATE("Y",O787,"_",L787,M787,N787,),"")</f>
        <v/>
      </c>
      <c r="Q787" s="52" t="n">
        <f aca="false">K787</f>
        <v>0</v>
      </c>
      <c r="R787" s="33"/>
      <c r="S787" s="33"/>
      <c r="T787" s="33"/>
    </row>
    <row r="788" customFormat="false" ht="15.75" hidden="false" customHeight="true" outlineLevel="0" collapsed="false">
      <c r="A788" s="44" t="n">
        <v>786</v>
      </c>
      <c r="B788" s="45"/>
      <c r="C788" s="54" t="str">
        <f aca="false">IF((OR(G788="Water",G788="Air",G788="Liquids and fixed materials",G788="Alkalis",G788="Firefighting medium")),"White",IF(G788="","","Black"))</f>
        <v/>
      </c>
      <c r="D788" s="47"/>
      <c r="E788" s="48"/>
      <c r="F788" s="48"/>
      <c r="G788" s="48"/>
      <c r="H788" s="48"/>
      <c r="I788" s="48"/>
      <c r="J788" s="48"/>
      <c r="K788" s="49"/>
      <c r="L788" s="50" t="str">
        <f aca="false">IF(E788=Data_Hidden!$A$13,"A", IF(E788=Data_Hidden!$A$14,"B",IF(E788=Data_Hidden!$A$15,"C",IF(E788=Data_Hidden!$A$16,"D",IF(E788=Data_Hidden!$A$17,"E",IF(E788=Data_Hidden!$A$18,"H",IF(E788=Data_Hidden!$A$19,"HPVH","")))))))</f>
        <v/>
      </c>
      <c r="M788" s="50" t="str">
        <f aca="false">IF(J788=Data_Hidden!$E$2,360,"")</f>
        <v/>
      </c>
      <c r="N788" s="50" t="e">
        <f aca="false">IF(OR(#REF!&lt;&gt;"",#REF!&lt;&gt;"",#REF!&lt;&gt;"",G788&lt;&gt;"",#REF!&lt;&gt;""),"Y","")</f>
        <v>#REF!</v>
      </c>
      <c r="O788" s="50" t="str">
        <f aca="false">MID(K788,3,4)</f>
        <v/>
      </c>
      <c r="P788" s="51" t="str">
        <f aca="false">IF(K788&gt;0,CONCATENATE("Y",O788,"_",L788,M788,N788,),"")</f>
        <v/>
      </c>
      <c r="Q788" s="52" t="n">
        <f aca="false">K788</f>
        <v>0</v>
      </c>
      <c r="R788" s="33"/>
      <c r="S788" s="33"/>
      <c r="T788" s="33"/>
    </row>
    <row r="789" customFormat="false" ht="15.75" hidden="false" customHeight="true" outlineLevel="0" collapsed="false">
      <c r="A789" s="44" t="n">
        <v>787</v>
      </c>
      <c r="B789" s="45"/>
      <c r="C789" s="54" t="str">
        <f aca="false">IF((OR(G789="Water",G789="Air",G789="Liquids and fixed materials",G789="Alkalis",G789="Firefighting medium")),"White",IF(G789="","","Black"))</f>
        <v/>
      </c>
      <c r="D789" s="47"/>
      <c r="E789" s="48"/>
      <c r="F789" s="48"/>
      <c r="G789" s="48"/>
      <c r="H789" s="48"/>
      <c r="I789" s="48"/>
      <c r="J789" s="48"/>
      <c r="K789" s="49"/>
      <c r="L789" s="50" t="str">
        <f aca="false">IF(E789=Data_Hidden!$A$13,"A", IF(E789=Data_Hidden!$A$14,"B",IF(E789=Data_Hidden!$A$15,"C",IF(E789=Data_Hidden!$A$16,"D",IF(E789=Data_Hidden!$A$17,"E",IF(E789=Data_Hidden!$A$18,"H",IF(E789=Data_Hidden!$A$19,"HPVH","")))))))</f>
        <v/>
      </c>
      <c r="M789" s="50" t="str">
        <f aca="false">IF(J789=Data_Hidden!$E$2,360,"")</f>
        <v/>
      </c>
      <c r="N789" s="50" t="e">
        <f aca="false">IF(OR(#REF!&lt;&gt;"",#REF!&lt;&gt;"",#REF!&lt;&gt;"",G789&lt;&gt;"",#REF!&lt;&gt;""),"Y","")</f>
        <v>#REF!</v>
      </c>
      <c r="O789" s="50" t="str">
        <f aca="false">MID(K789,3,4)</f>
        <v/>
      </c>
      <c r="P789" s="51" t="str">
        <f aca="false">IF(K789&gt;0,CONCATENATE("Y",O789,"_",L789,M789,N789,),"")</f>
        <v/>
      </c>
      <c r="Q789" s="52" t="n">
        <f aca="false">K789</f>
        <v>0</v>
      </c>
      <c r="R789" s="33"/>
      <c r="S789" s="33"/>
      <c r="T789" s="33"/>
    </row>
    <row r="790" customFormat="false" ht="15.75" hidden="false" customHeight="true" outlineLevel="0" collapsed="false">
      <c r="A790" s="44" t="n">
        <v>788</v>
      </c>
      <c r="B790" s="45"/>
      <c r="C790" s="54" t="str">
        <f aca="false">IF((OR(G790="Water",G790="Air",G790="Liquids and fixed materials",G790="Alkalis",G790="Firefighting medium")),"White",IF(G790="","","Black"))</f>
        <v/>
      </c>
      <c r="D790" s="47"/>
      <c r="E790" s="48"/>
      <c r="F790" s="48"/>
      <c r="G790" s="48"/>
      <c r="H790" s="48"/>
      <c r="I790" s="48"/>
      <c r="J790" s="48"/>
      <c r="K790" s="49"/>
      <c r="L790" s="50" t="str">
        <f aca="false">IF(E790=Data_Hidden!$A$13,"A", IF(E790=Data_Hidden!$A$14,"B",IF(E790=Data_Hidden!$A$15,"C",IF(E790=Data_Hidden!$A$16,"D",IF(E790=Data_Hidden!$A$17,"E",IF(E790=Data_Hidden!$A$18,"H",IF(E790=Data_Hidden!$A$19,"HPVH","")))))))</f>
        <v/>
      </c>
      <c r="M790" s="50" t="str">
        <f aca="false">IF(J790=Data_Hidden!$E$2,360,"")</f>
        <v/>
      </c>
      <c r="N790" s="50" t="e">
        <f aca="false">IF(OR(#REF!&lt;&gt;"",#REF!&lt;&gt;"",#REF!&lt;&gt;"",G790&lt;&gt;"",#REF!&lt;&gt;""),"Y","")</f>
        <v>#REF!</v>
      </c>
      <c r="O790" s="50" t="str">
        <f aca="false">MID(K790,3,4)</f>
        <v/>
      </c>
      <c r="P790" s="51" t="str">
        <f aca="false">IF(K790&gt;0,CONCATENATE("Y",O790,"_",L790,M790,N790,),"")</f>
        <v/>
      </c>
      <c r="Q790" s="52" t="n">
        <f aca="false">K790</f>
        <v>0</v>
      </c>
      <c r="R790" s="33"/>
      <c r="S790" s="33"/>
      <c r="T790" s="33"/>
    </row>
    <row r="791" customFormat="false" ht="15.75" hidden="false" customHeight="true" outlineLevel="0" collapsed="false">
      <c r="A791" s="44" t="n">
        <v>789</v>
      </c>
      <c r="B791" s="45"/>
      <c r="C791" s="54" t="str">
        <f aca="false">IF((OR(G791="Water",G791="Air",G791="Liquids and fixed materials",G791="Alkalis",G791="Firefighting medium")),"White",IF(G791="","","Black"))</f>
        <v/>
      </c>
      <c r="D791" s="47"/>
      <c r="E791" s="48"/>
      <c r="F791" s="48"/>
      <c r="G791" s="48"/>
      <c r="H791" s="48"/>
      <c r="I791" s="48"/>
      <c r="J791" s="48"/>
      <c r="K791" s="49"/>
      <c r="L791" s="50" t="str">
        <f aca="false">IF(E791=Data_Hidden!$A$13,"A", IF(E791=Data_Hidden!$A$14,"B",IF(E791=Data_Hidden!$A$15,"C",IF(E791=Data_Hidden!$A$16,"D",IF(E791=Data_Hidden!$A$17,"E",IF(E791=Data_Hidden!$A$18,"H",IF(E791=Data_Hidden!$A$19,"HPVH","")))))))</f>
        <v/>
      </c>
      <c r="M791" s="50" t="str">
        <f aca="false">IF(J791=Data_Hidden!$E$2,360,"")</f>
        <v/>
      </c>
      <c r="N791" s="50" t="e">
        <f aca="false">IF(OR(#REF!&lt;&gt;"",#REF!&lt;&gt;"",#REF!&lt;&gt;"",G791&lt;&gt;"",#REF!&lt;&gt;""),"Y","")</f>
        <v>#REF!</v>
      </c>
      <c r="O791" s="50" t="str">
        <f aca="false">MID(K791,3,4)</f>
        <v/>
      </c>
      <c r="P791" s="51" t="str">
        <f aca="false">IF(K791&gt;0,CONCATENATE("Y",O791,"_",L791,M791,N791,),"")</f>
        <v/>
      </c>
      <c r="Q791" s="52" t="n">
        <f aca="false">K791</f>
        <v>0</v>
      </c>
      <c r="R791" s="33"/>
      <c r="S791" s="33"/>
      <c r="T791" s="33"/>
    </row>
    <row r="792" customFormat="false" ht="15.75" hidden="false" customHeight="true" outlineLevel="0" collapsed="false">
      <c r="A792" s="44" t="n">
        <v>790</v>
      </c>
      <c r="B792" s="45"/>
      <c r="C792" s="54" t="str">
        <f aca="false">IF((OR(G792="Water",G792="Air",G792="Liquids and fixed materials",G792="Alkalis",G792="Firefighting medium")),"White",IF(G792="","","Black"))</f>
        <v/>
      </c>
      <c r="D792" s="47"/>
      <c r="E792" s="48"/>
      <c r="F792" s="48"/>
      <c r="G792" s="48"/>
      <c r="H792" s="48"/>
      <c r="I792" s="48"/>
      <c r="J792" s="48"/>
      <c r="K792" s="49"/>
      <c r="L792" s="50" t="str">
        <f aca="false">IF(E792=Data_Hidden!$A$13,"A", IF(E792=Data_Hidden!$A$14,"B",IF(E792=Data_Hidden!$A$15,"C",IF(E792=Data_Hidden!$A$16,"D",IF(E792=Data_Hidden!$A$17,"E",IF(E792=Data_Hidden!$A$18,"H",IF(E792=Data_Hidden!$A$19,"HPVH","")))))))</f>
        <v/>
      </c>
      <c r="M792" s="50" t="str">
        <f aca="false">IF(J792=Data_Hidden!$E$2,360,"")</f>
        <v/>
      </c>
      <c r="N792" s="50" t="e">
        <f aca="false">IF(OR(#REF!&lt;&gt;"",#REF!&lt;&gt;"",#REF!&lt;&gt;"",G792&lt;&gt;"",#REF!&lt;&gt;""),"Y","")</f>
        <v>#REF!</v>
      </c>
      <c r="O792" s="50" t="str">
        <f aca="false">MID(K792,3,4)</f>
        <v/>
      </c>
      <c r="P792" s="51" t="str">
        <f aca="false">IF(K792&gt;0,CONCATENATE("Y",O792,"_",L792,M792,N792,),"")</f>
        <v/>
      </c>
      <c r="Q792" s="52" t="n">
        <f aca="false">K792</f>
        <v>0</v>
      </c>
      <c r="R792" s="33"/>
      <c r="S792" s="33"/>
      <c r="T792" s="33"/>
    </row>
    <row r="793" customFormat="false" ht="15.75" hidden="false" customHeight="true" outlineLevel="0" collapsed="false">
      <c r="A793" s="44" t="n">
        <v>791</v>
      </c>
      <c r="B793" s="45"/>
      <c r="C793" s="54" t="str">
        <f aca="false">IF((OR(G793="Water",G793="Air",G793="Liquids and fixed materials",G793="Alkalis",G793="Firefighting medium")),"White",IF(G793="","","Black"))</f>
        <v/>
      </c>
      <c r="D793" s="47"/>
      <c r="E793" s="48"/>
      <c r="F793" s="48"/>
      <c r="G793" s="48"/>
      <c r="H793" s="48"/>
      <c r="I793" s="48"/>
      <c r="J793" s="48"/>
      <c r="K793" s="49"/>
      <c r="L793" s="50" t="str">
        <f aca="false">IF(E793=Data_Hidden!$A$13,"A", IF(E793=Data_Hidden!$A$14,"B",IF(E793=Data_Hidden!$A$15,"C",IF(E793=Data_Hidden!$A$16,"D",IF(E793=Data_Hidden!$A$17,"E",IF(E793=Data_Hidden!$A$18,"H",IF(E793=Data_Hidden!$A$19,"HPVH","")))))))</f>
        <v/>
      </c>
      <c r="M793" s="50" t="str">
        <f aca="false">IF(J793=Data_Hidden!$E$2,360,"")</f>
        <v/>
      </c>
      <c r="N793" s="50" t="e">
        <f aca="false">IF(OR(#REF!&lt;&gt;"",#REF!&lt;&gt;"",#REF!&lt;&gt;"",G793&lt;&gt;"",#REF!&lt;&gt;""),"Y","")</f>
        <v>#REF!</v>
      </c>
      <c r="O793" s="50" t="str">
        <f aca="false">MID(K793,3,4)</f>
        <v/>
      </c>
      <c r="P793" s="51" t="str">
        <f aca="false">IF(K793&gt;0,CONCATENATE("Y",O793,"_",L793,M793,N793,),"")</f>
        <v/>
      </c>
      <c r="Q793" s="52" t="n">
        <f aca="false">K793</f>
        <v>0</v>
      </c>
      <c r="R793" s="33"/>
      <c r="S793" s="33"/>
      <c r="T793" s="33"/>
    </row>
    <row r="794" customFormat="false" ht="15.75" hidden="false" customHeight="true" outlineLevel="0" collapsed="false">
      <c r="A794" s="44" t="n">
        <v>792</v>
      </c>
      <c r="B794" s="45"/>
      <c r="C794" s="54" t="str">
        <f aca="false">IF((OR(G794="Water",G794="Air",G794="Liquids and fixed materials",G794="Alkalis",G794="Firefighting medium")),"White",IF(G794="","","Black"))</f>
        <v/>
      </c>
      <c r="D794" s="47"/>
      <c r="E794" s="48"/>
      <c r="F794" s="48"/>
      <c r="G794" s="48"/>
      <c r="H794" s="48"/>
      <c r="I794" s="48"/>
      <c r="J794" s="48"/>
      <c r="K794" s="49"/>
      <c r="L794" s="50" t="str">
        <f aca="false">IF(E794=Data_Hidden!$A$13,"A", IF(E794=Data_Hidden!$A$14,"B",IF(E794=Data_Hidden!$A$15,"C",IF(E794=Data_Hidden!$A$16,"D",IF(E794=Data_Hidden!$A$17,"E",IF(E794=Data_Hidden!$A$18,"H",IF(E794=Data_Hidden!$A$19,"HPVH","")))))))</f>
        <v/>
      </c>
      <c r="M794" s="50" t="str">
        <f aca="false">IF(J794=Data_Hidden!$E$2,360,"")</f>
        <v/>
      </c>
      <c r="N794" s="50" t="e">
        <f aca="false">IF(OR(#REF!&lt;&gt;"",#REF!&lt;&gt;"",#REF!&lt;&gt;"",G794&lt;&gt;"",#REF!&lt;&gt;""),"Y","")</f>
        <v>#REF!</v>
      </c>
      <c r="O794" s="50" t="str">
        <f aca="false">MID(K794,3,4)</f>
        <v/>
      </c>
      <c r="P794" s="51" t="str">
        <f aca="false">IF(K794&gt;0,CONCATENATE("Y",O794,"_",L794,M794,N794,),"")</f>
        <v/>
      </c>
      <c r="Q794" s="52" t="n">
        <f aca="false">K794</f>
        <v>0</v>
      </c>
      <c r="R794" s="33"/>
      <c r="S794" s="33"/>
      <c r="T794" s="33"/>
    </row>
    <row r="795" customFormat="false" ht="15.75" hidden="false" customHeight="true" outlineLevel="0" collapsed="false">
      <c r="A795" s="44" t="n">
        <v>793</v>
      </c>
      <c r="B795" s="45"/>
      <c r="C795" s="54" t="str">
        <f aca="false">IF((OR(G795="Water",G795="Air",G795="Liquids and fixed materials",G795="Alkalis",G795="Firefighting medium")),"White",IF(G795="","","Black"))</f>
        <v/>
      </c>
      <c r="D795" s="47"/>
      <c r="E795" s="48"/>
      <c r="F795" s="48"/>
      <c r="G795" s="48"/>
      <c r="H795" s="48"/>
      <c r="I795" s="48"/>
      <c r="J795" s="48"/>
      <c r="K795" s="49"/>
      <c r="L795" s="50" t="str">
        <f aca="false">IF(E795=Data_Hidden!$A$13,"A", IF(E795=Data_Hidden!$A$14,"B",IF(E795=Data_Hidden!$A$15,"C",IF(E795=Data_Hidden!$A$16,"D",IF(E795=Data_Hidden!$A$17,"E",IF(E795=Data_Hidden!$A$18,"H",IF(E795=Data_Hidden!$A$19,"HPVH","")))))))</f>
        <v/>
      </c>
      <c r="M795" s="50" t="str">
        <f aca="false">IF(J795=Data_Hidden!$E$2,360,"")</f>
        <v/>
      </c>
      <c r="N795" s="50" t="e">
        <f aca="false">IF(OR(#REF!&lt;&gt;"",#REF!&lt;&gt;"",#REF!&lt;&gt;"",G795&lt;&gt;"",#REF!&lt;&gt;""),"Y","")</f>
        <v>#REF!</v>
      </c>
      <c r="O795" s="50" t="str">
        <f aca="false">MID(K795,3,4)</f>
        <v/>
      </c>
      <c r="P795" s="51" t="str">
        <f aca="false">IF(K795&gt;0,CONCATENATE("Y",O795,"_",L795,M795,N795,),"")</f>
        <v/>
      </c>
      <c r="Q795" s="52" t="n">
        <f aca="false">K795</f>
        <v>0</v>
      </c>
      <c r="R795" s="33"/>
      <c r="S795" s="33"/>
      <c r="T795" s="33"/>
    </row>
    <row r="796" customFormat="false" ht="15.75" hidden="false" customHeight="true" outlineLevel="0" collapsed="false">
      <c r="A796" s="44" t="n">
        <v>794</v>
      </c>
      <c r="B796" s="45"/>
      <c r="C796" s="54" t="str">
        <f aca="false">IF((OR(G796="Water",G796="Air",G796="Liquids and fixed materials",G796="Alkalis",G796="Firefighting medium")),"White",IF(G796="","","Black"))</f>
        <v/>
      </c>
      <c r="D796" s="47"/>
      <c r="E796" s="48"/>
      <c r="F796" s="48"/>
      <c r="G796" s="48"/>
      <c r="H796" s="48"/>
      <c r="I796" s="48"/>
      <c r="J796" s="48"/>
      <c r="K796" s="49"/>
      <c r="L796" s="50" t="str">
        <f aca="false">IF(E796=Data_Hidden!$A$13,"A", IF(E796=Data_Hidden!$A$14,"B",IF(E796=Data_Hidden!$A$15,"C",IF(E796=Data_Hidden!$A$16,"D",IF(E796=Data_Hidden!$A$17,"E",IF(E796=Data_Hidden!$A$18,"H",IF(E796=Data_Hidden!$A$19,"HPVH","")))))))</f>
        <v/>
      </c>
      <c r="M796" s="50" t="str">
        <f aca="false">IF(J796=Data_Hidden!$E$2,360,"")</f>
        <v/>
      </c>
      <c r="N796" s="50" t="e">
        <f aca="false">IF(OR(#REF!&lt;&gt;"",#REF!&lt;&gt;"",#REF!&lt;&gt;"",G796&lt;&gt;"",#REF!&lt;&gt;""),"Y","")</f>
        <v>#REF!</v>
      </c>
      <c r="O796" s="50" t="str">
        <f aca="false">MID(K796,3,4)</f>
        <v/>
      </c>
      <c r="P796" s="51" t="str">
        <f aca="false">IF(K796&gt;0,CONCATENATE("Y",O796,"_",L796,M796,N796,),"")</f>
        <v/>
      </c>
      <c r="Q796" s="52" t="n">
        <f aca="false">K796</f>
        <v>0</v>
      </c>
      <c r="R796" s="33"/>
      <c r="S796" s="33"/>
      <c r="T796" s="33"/>
    </row>
    <row r="797" customFormat="false" ht="15.75" hidden="false" customHeight="true" outlineLevel="0" collapsed="false">
      <c r="A797" s="44" t="n">
        <v>795</v>
      </c>
      <c r="B797" s="45"/>
      <c r="C797" s="54" t="str">
        <f aca="false">IF((OR(G797="Water",G797="Air",G797="Liquids and fixed materials",G797="Alkalis",G797="Firefighting medium")),"White",IF(G797="","","Black"))</f>
        <v/>
      </c>
      <c r="D797" s="47"/>
      <c r="E797" s="48"/>
      <c r="F797" s="48"/>
      <c r="G797" s="48"/>
      <c r="H797" s="48"/>
      <c r="I797" s="48"/>
      <c r="J797" s="48"/>
      <c r="K797" s="49"/>
      <c r="L797" s="50" t="str">
        <f aca="false">IF(E797=Data_Hidden!$A$13,"A", IF(E797=Data_Hidden!$A$14,"B",IF(E797=Data_Hidden!$A$15,"C",IF(E797=Data_Hidden!$A$16,"D",IF(E797=Data_Hidden!$A$17,"E",IF(E797=Data_Hidden!$A$18,"H",IF(E797=Data_Hidden!$A$19,"HPVH","")))))))</f>
        <v/>
      </c>
      <c r="M797" s="50" t="str">
        <f aca="false">IF(J797=Data_Hidden!$E$2,360,"")</f>
        <v/>
      </c>
      <c r="N797" s="50" t="e">
        <f aca="false">IF(OR(#REF!&lt;&gt;"",#REF!&lt;&gt;"",#REF!&lt;&gt;"",G797&lt;&gt;"",#REF!&lt;&gt;""),"Y","")</f>
        <v>#REF!</v>
      </c>
      <c r="O797" s="50" t="str">
        <f aca="false">MID(K797,3,4)</f>
        <v/>
      </c>
      <c r="P797" s="51" t="str">
        <f aca="false">IF(K797&gt;0,CONCATENATE("Y",O797,"_",L797,M797,N797,),"")</f>
        <v/>
      </c>
      <c r="Q797" s="52" t="n">
        <f aca="false">K797</f>
        <v>0</v>
      </c>
      <c r="R797" s="33"/>
      <c r="S797" s="33"/>
      <c r="T797" s="33"/>
    </row>
    <row r="798" customFormat="false" ht="15.75" hidden="false" customHeight="true" outlineLevel="0" collapsed="false">
      <c r="A798" s="44" t="n">
        <v>796</v>
      </c>
      <c r="B798" s="45"/>
      <c r="C798" s="54" t="str">
        <f aca="false">IF((OR(G798="Water",G798="Air",G798="Liquids and fixed materials",G798="Alkalis",G798="Firefighting medium")),"White",IF(G798="","","Black"))</f>
        <v/>
      </c>
      <c r="D798" s="47"/>
      <c r="E798" s="48"/>
      <c r="F798" s="48"/>
      <c r="G798" s="48"/>
      <c r="H798" s="48"/>
      <c r="I798" s="48"/>
      <c r="J798" s="48"/>
      <c r="K798" s="49"/>
      <c r="L798" s="50" t="str">
        <f aca="false">IF(E798=Data_Hidden!$A$13,"A", IF(E798=Data_Hidden!$A$14,"B",IF(E798=Data_Hidden!$A$15,"C",IF(E798=Data_Hidden!$A$16,"D",IF(E798=Data_Hidden!$A$17,"E",IF(E798=Data_Hidden!$A$18,"H",IF(E798=Data_Hidden!$A$19,"HPVH","")))))))</f>
        <v/>
      </c>
      <c r="M798" s="50" t="str">
        <f aca="false">IF(J798=Data_Hidden!$E$2,360,"")</f>
        <v/>
      </c>
      <c r="N798" s="50" t="e">
        <f aca="false">IF(OR(#REF!&lt;&gt;"",#REF!&lt;&gt;"",#REF!&lt;&gt;"",G798&lt;&gt;"",#REF!&lt;&gt;""),"Y","")</f>
        <v>#REF!</v>
      </c>
      <c r="O798" s="50" t="str">
        <f aca="false">MID(K798,3,4)</f>
        <v/>
      </c>
      <c r="P798" s="51" t="str">
        <f aca="false">IF(K798&gt;0,CONCATENATE("Y",O798,"_",L798,M798,N798,),"")</f>
        <v/>
      </c>
      <c r="Q798" s="52" t="n">
        <f aca="false">K798</f>
        <v>0</v>
      </c>
      <c r="R798" s="33"/>
      <c r="S798" s="33"/>
      <c r="T798" s="33"/>
    </row>
    <row r="799" customFormat="false" ht="15.75" hidden="false" customHeight="true" outlineLevel="0" collapsed="false">
      <c r="A799" s="44" t="n">
        <v>797</v>
      </c>
      <c r="B799" s="45"/>
      <c r="C799" s="54" t="str">
        <f aca="false">IF((OR(G799="Water",G799="Air",G799="Liquids and fixed materials",G799="Alkalis",G799="Firefighting medium")),"White",IF(G799="","","Black"))</f>
        <v/>
      </c>
      <c r="D799" s="47"/>
      <c r="E799" s="48"/>
      <c r="F799" s="48"/>
      <c r="G799" s="48"/>
      <c r="H799" s="48"/>
      <c r="I799" s="48"/>
      <c r="J799" s="48"/>
      <c r="K799" s="49"/>
      <c r="L799" s="50" t="str">
        <f aca="false">IF(E799=Data_Hidden!$A$13,"A", IF(E799=Data_Hidden!$A$14,"B",IF(E799=Data_Hidden!$A$15,"C",IF(E799=Data_Hidden!$A$16,"D",IF(E799=Data_Hidden!$A$17,"E",IF(E799=Data_Hidden!$A$18,"H",IF(E799=Data_Hidden!$A$19,"HPVH","")))))))</f>
        <v/>
      </c>
      <c r="M799" s="50" t="str">
        <f aca="false">IF(J799=Data_Hidden!$E$2,360,"")</f>
        <v/>
      </c>
      <c r="N799" s="50" t="e">
        <f aca="false">IF(OR(#REF!&lt;&gt;"",#REF!&lt;&gt;"",#REF!&lt;&gt;"",G799&lt;&gt;"",#REF!&lt;&gt;""),"Y","")</f>
        <v>#REF!</v>
      </c>
      <c r="O799" s="50" t="str">
        <f aca="false">MID(K799,3,4)</f>
        <v/>
      </c>
      <c r="P799" s="51" t="str">
        <f aca="false">IF(K799&gt;0,CONCATENATE("Y",O799,"_",L799,M799,N799,),"")</f>
        <v/>
      </c>
      <c r="Q799" s="52" t="n">
        <f aca="false">K799</f>
        <v>0</v>
      </c>
      <c r="R799" s="33"/>
      <c r="S799" s="33"/>
      <c r="T799" s="33"/>
    </row>
    <row r="800" customFormat="false" ht="15.75" hidden="false" customHeight="true" outlineLevel="0" collapsed="false">
      <c r="A800" s="44" t="n">
        <v>798</v>
      </c>
      <c r="B800" s="45"/>
      <c r="C800" s="54" t="str">
        <f aca="false">IF((OR(G800="Water",G800="Air",G800="Liquids and fixed materials",G800="Alkalis",G800="Firefighting medium")),"White",IF(G800="","","Black"))</f>
        <v/>
      </c>
      <c r="D800" s="47"/>
      <c r="E800" s="48"/>
      <c r="F800" s="48"/>
      <c r="G800" s="48"/>
      <c r="H800" s="48"/>
      <c r="I800" s="48"/>
      <c r="J800" s="48"/>
      <c r="K800" s="49"/>
      <c r="L800" s="50" t="str">
        <f aca="false">IF(E800=Data_Hidden!$A$13,"A", IF(E800=Data_Hidden!$A$14,"B",IF(E800=Data_Hidden!$A$15,"C",IF(E800=Data_Hidden!$A$16,"D",IF(E800=Data_Hidden!$A$17,"E",IF(E800=Data_Hidden!$A$18,"H",IF(E800=Data_Hidden!$A$19,"HPVH","")))))))</f>
        <v/>
      </c>
      <c r="M800" s="50" t="str">
        <f aca="false">IF(J800=Data_Hidden!$E$2,360,"")</f>
        <v/>
      </c>
      <c r="N800" s="50" t="e">
        <f aca="false">IF(OR(#REF!&lt;&gt;"",#REF!&lt;&gt;"",#REF!&lt;&gt;"",G800&lt;&gt;"",#REF!&lt;&gt;""),"Y","")</f>
        <v>#REF!</v>
      </c>
      <c r="O800" s="50" t="str">
        <f aca="false">MID(K800,3,4)</f>
        <v/>
      </c>
      <c r="P800" s="51" t="str">
        <f aca="false">IF(K800&gt;0,CONCATENATE("Y",O800,"_",L800,M800,N800,),"")</f>
        <v/>
      </c>
      <c r="Q800" s="52" t="n">
        <f aca="false">K800</f>
        <v>0</v>
      </c>
      <c r="R800" s="33"/>
      <c r="S800" s="33"/>
      <c r="T800" s="33"/>
    </row>
    <row r="801" customFormat="false" ht="15.75" hidden="false" customHeight="true" outlineLevel="0" collapsed="false">
      <c r="A801" s="44" t="n">
        <v>799</v>
      </c>
      <c r="B801" s="45"/>
      <c r="C801" s="54" t="str">
        <f aca="false">IF((OR(G801="Water",G801="Air",G801="Liquids and fixed materials",G801="Alkalis",G801="Firefighting medium")),"White",IF(G801="","","Black"))</f>
        <v/>
      </c>
      <c r="D801" s="47"/>
      <c r="E801" s="48"/>
      <c r="F801" s="48"/>
      <c r="G801" s="48"/>
      <c r="H801" s="48"/>
      <c r="I801" s="48"/>
      <c r="J801" s="48"/>
      <c r="K801" s="49"/>
      <c r="L801" s="50" t="str">
        <f aca="false">IF(E801=Data_Hidden!$A$13,"A", IF(E801=Data_Hidden!$A$14,"B",IF(E801=Data_Hidden!$A$15,"C",IF(E801=Data_Hidden!$A$16,"D",IF(E801=Data_Hidden!$A$17,"E",IF(E801=Data_Hidden!$A$18,"H",IF(E801=Data_Hidden!$A$19,"HPVH","")))))))</f>
        <v/>
      </c>
      <c r="M801" s="50" t="str">
        <f aca="false">IF(J801=Data_Hidden!$E$2,360,"")</f>
        <v/>
      </c>
      <c r="N801" s="50" t="e">
        <f aca="false">IF(OR(#REF!&lt;&gt;"",#REF!&lt;&gt;"",#REF!&lt;&gt;"",G801&lt;&gt;"",#REF!&lt;&gt;""),"Y","")</f>
        <v>#REF!</v>
      </c>
      <c r="O801" s="50" t="str">
        <f aca="false">MID(K801,3,4)</f>
        <v/>
      </c>
      <c r="P801" s="51" t="str">
        <f aca="false">IF(K801&gt;0,CONCATENATE("Y",O801,"_",L801,M801,N801,),"")</f>
        <v/>
      </c>
      <c r="Q801" s="52" t="n">
        <f aca="false">K801</f>
        <v>0</v>
      </c>
      <c r="R801" s="33"/>
      <c r="S801" s="33"/>
      <c r="T801" s="33"/>
    </row>
    <row r="802" customFormat="false" ht="15.75" hidden="false" customHeight="true" outlineLevel="0" collapsed="false">
      <c r="A802" s="44" t="n">
        <v>800</v>
      </c>
      <c r="B802" s="45"/>
      <c r="C802" s="54" t="str">
        <f aca="false">IF((OR(G802="Water",G802="Air",G802="Liquids and fixed materials",G802="Alkalis",G802="Firefighting medium")),"White",IF(G802="","","Black"))</f>
        <v/>
      </c>
      <c r="D802" s="47"/>
      <c r="E802" s="48"/>
      <c r="F802" s="48"/>
      <c r="G802" s="48"/>
      <c r="H802" s="48"/>
      <c r="I802" s="48"/>
      <c r="J802" s="48"/>
      <c r="K802" s="49"/>
      <c r="L802" s="50" t="str">
        <f aca="false">IF(E802=Data_Hidden!$A$13,"A", IF(E802=Data_Hidden!$A$14,"B",IF(E802=Data_Hidden!$A$15,"C",IF(E802=Data_Hidden!$A$16,"D",IF(E802=Data_Hidden!$A$17,"E",IF(E802=Data_Hidden!$A$18,"H",IF(E802=Data_Hidden!$A$19,"HPVH","")))))))</f>
        <v/>
      </c>
      <c r="M802" s="50" t="str">
        <f aca="false">IF(J802=Data_Hidden!$E$2,360,"")</f>
        <v/>
      </c>
      <c r="N802" s="50" t="e">
        <f aca="false">IF(OR(#REF!&lt;&gt;"",#REF!&lt;&gt;"",#REF!&lt;&gt;"",G802&lt;&gt;"",#REF!&lt;&gt;""),"Y","")</f>
        <v>#REF!</v>
      </c>
      <c r="O802" s="50" t="str">
        <f aca="false">MID(K802,3,4)</f>
        <v/>
      </c>
      <c r="P802" s="51" t="str">
        <f aca="false">IF(K802&gt;0,CONCATENATE("Y",O802,"_",L802,M802,N802,),"")</f>
        <v/>
      </c>
      <c r="Q802" s="52" t="n">
        <f aca="false">K802</f>
        <v>0</v>
      </c>
      <c r="R802" s="33"/>
      <c r="S802" s="33"/>
      <c r="T802" s="33"/>
    </row>
    <row r="803" customFormat="false" ht="15.75" hidden="false" customHeight="true" outlineLevel="0" collapsed="false">
      <c r="A803" s="44" t="n">
        <v>801</v>
      </c>
      <c r="B803" s="45"/>
      <c r="C803" s="54" t="str">
        <f aca="false">IF((OR(G803="Water",G803="Air",G803="Liquids and fixed materials",G803="Alkalis",G803="Firefighting medium")),"White",IF(G803="","","Black"))</f>
        <v/>
      </c>
      <c r="D803" s="47"/>
      <c r="E803" s="48"/>
      <c r="F803" s="48"/>
      <c r="G803" s="48"/>
      <c r="H803" s="48"/>
      <c r="I803" s="48"/>
      <c r="J803" s="48"/>
      <c r="K803" s="49"/>
      <c r="L803" s="50" t="str">
        <f aca="false">IF(E803=Data_Hidden!$A$13,"A", IF(E803=Data_Hidden!$A$14,"B",IF(E803=Data_Hidden!$A$15,"C",IF(E803=Data_Hidden!$A$16,"D",IF(E803=Data_Hidden!$A$17,"E",IF(E803=Data_Hidden!$A$18,"H",IF(E803=Data_Hidden!$A$19,"HPVH","")))))))</f>
        <v/>
      </c>
      <c r="M803" s="50" t="str">
        <f aca="false">IF(J803=Data_Hidden!$E$2,360,"")</f>
        <v/>
      </c>
      <c r="N803" s="50" t="e">
        <f aca="false">IF(OR(#REF!&lt;&gt;"",#REF!&lt;&gt;"",#REF!&lt;&gt;"",G803&lt;&gt;"",#REF!&lt;&gt;""),"Y","")</f>
        <v>#REF!</v>
      </c>
      <c r="O803" s="50" t="str">
        <f aca="false">MID(K803,3,4)</f>
        <v/>
      </c>
      <c r="P803" s="51" t="str">
        <f aca="false">IF(K803&gt;0,CONCATENATE("Y",O803,"_",L803,M803,N803,),"")</f>
        <v/>
      </c>
      <c r="Q803" s="52" t="n">
        <f aca="false">K803</f>
        <v>0</v>
      </c>
      <c r="R803" s="33"/>
      <c r="S803" s="33"/>
      <c r="T803" s="33"/>
    </row>
    <row r="804" customFormat="false" ht="15.75" hidden="false" customHeight="true" outlineLevel="0" collapsed="false">
      <c r="A804" s="44" t="n">
        <v>802</v>
      </c>
      <c r="B804" s="45"/>
      <c r="C804" s="54" t="str">
        <f aca="false">IF((OR(G804="Water",G804="Air",G804="Liquids and fixed materials",G804="Alkalis",G804="Firefighting medium")),"White",IF(G804="","","Black"))</f>
        <v/>
      </c>
      <c r="D804" s="47"/>
      <c r="E804" s="48"/>
      <c r="F804" s="48"/>
      <c r="G804" s="48"/>
      <c r="H804" s="48"/>
      <c r="I804" s="48"/>
      <c r="J804" s="48"/>
      <c r="K804" s="49"/>
      <c r="L804" s="50" t="str">
        <f aca="false">IF(E804=Data_Hidden!$A$13,"A", IF(E804=Data_Hidden!$A$14,"B",IF(E804=Data_Hidden!$A$15,"C",IF(E804=Data_Hidden!$A$16,"D",IF(E804=Data_Hidden!$A$17,"E",IF(E804=Data_Hidden!$A$18,"H",IF(E804=Data_Hidden!$A$19,"HPVH","")))))))</f>
        <v/>
      </c>
      <c r="M804" s="50" t="str">
        <f aca="false">IF(J804=Data_Hidden!$E$2,360,"")</f>
        <v/>
      </c>
      <c r="N804" s="50" t="e">
        <f aca="false">IF(OR(#REF!&lt;&gt;"",#REF!&lt;&gt;"",#REF!&lt;&gt;"",G804&lt;&gt;"",#REF!&lt;&gt;""),"Y","")</f>
        <v>#REF!</v>
      </c>
      <c r="O804" s="50" t="str">
        <f aca="false">MID(K804,3,4)</f>
        <v/>
      </c>
      <c r="P804" s="51" t="str">
        <f aca="false">IF(K804&gt;0,CONCATENATE("Y",O804,"_",L804,M804,N804,),"")</f>
        <v/>
      </c>
      <c r="Q804" s="52" t="n">
        <f aca="false">K804</f>
        <v>0</v>
      </c>
      <c r="R804" s="33"/>
      <c r="S804" s="33"/>
      <c r="T804" s="33"/>
    </row>
    <row r="805" customFormat="false" ht="15.75" hidden="false" customHeight="true" outlineLevel="0" collapsed="false">
      <c r="A805" s="44" t="n">
        <v>803</v>
      </c>
      <c r="B805" s="45"/>
      <c r="C805" s="54" t="str">
        <f aca="false">IF((OR(G805="Water",G805="Air",G805="Liquids and fixed materials",G805="Alkalis",G805="Firefighting medium")),"White",IF(G805="","","Black"))</f>
        <v/>
      </c>
      <c r="D805" s="47"/>
      <c r="E805" s="48"/>
      <c r="F805" s="48"/>
      <c r="G805" s="48"/>
      <c r="H805" s="48"/>
      <c r="I805" s="48"/>
      <c r="J805" s="48"/>
      <c r="K805" s="49"/>
      <c r="L805" s="50" t="str">
        <f aca="false">IF(E805=Data_Hidden!$A$13,"A", IF(E805=Data_Hidden!$A$14,"B",IF(E805=Data_Hidden!$A$15,"C",IF(E805=Data_Hidden!$A$16,"D",IF(E805=Data_Hidden!$A$17,"E",IF(E805=Data_Hidden!$A$18,"H",IF(E805=Data_Hidden!$A$19,"HPVH","")))))))</f>
        <v/>
      </c>
      <c r="M805" s="50" t="str">
        <f aca="false">IF(J805=Data_Hidden!$E$2,360,"")</f>
        <v/>
      </c>
      <c r="N805" s="50" t="e">
        <f aca="false">IF(OR(#REF!&lt;&gt;"",#REF!&lt;&gt;"",#REF!&lt;&gt;"",G805&lt;&gt;"",#REF!&lt;&gt;""),"Y","")</f>
        <v>#REF!</v>
      </c>
      <c r="O805" s="50" t="str">
        <f aca="false">MID(K805,3,4)</f>
        <v/>
      </c>
      <c r="P805" s="51" t="str">
        <f aca="false">IF(K805&gt;0,CONCATENATE("Y",O805,"_",L805,M805,N805,),"")</f>
        <v/>
      </c>
      <c r="Q805" s="52" t="n">
        <f aca="false">K805</f>
        <v>0</v>
      </c>
      <c r="R805" s="33"/>
      <c r="S805" s="33"/>
      <c r="T805" s="33"/>
    </row>
    <row r="806" customFormat="false" ht="15.75" hidden="false" customHeight="true" outlineLevel="0" collapsed="false">
      <c r="A806" s="44" t="n">
        <v>804</v>
      </c>
      <c r="B806" s="45"/>
      <c r="C806" s="54" t="str">
        <f aca="false">IF((OR(G806="Water",G806="Air",G806="Liquids and fixed materials",G806="Alkalis",G806="Firefighting medium")),"White",IF(G806="","","Black"))</f>
        <v/>
      </c>
      <c r="D806" s="47"/>
      <c r="E806" s="48"/>
      <c r="F806" s="48"/>
      <c r="G806" s="48"/>
      <c r="H806" s="48"/>
      <c r="I806" s="48"/>
      <c r="J806" s="48"/>
      <c r="K806" s="49"/>
      <c r="L806" s="50" t="str">
        <f aca="false">IF(E806=Data_Hidden!$A$13,"A", IF(E806=Data_Hidden!$A$14,"B",IF(E806=Data_Hidden!$A$15,"C",IF(E806=Data_Hidden!$A$16,"D",IF(E806=Data_Hidden!$A$17,"E",IF(E806=Data_Hidden!$A$18,"H",IF(E806=Data_Hidden!$A$19,"HPVH","")))))))</f>
        <v/>
      </c>
      <c r="M806" s="50" t="str">
        <f aca="false">IF(J806=Data_Hidden!$E$2,360,"")</f>
        <v/>
      </c>
      <c r="N806" s="50" t="e">
        <f aca="false">IF(OR(#REF!&lt;&gt;"",#REF!&lt;&gt;"",#REF!&lt;&gt;"",G806&lt;&gt;"",#REF!&lt;&gt;""),"Y","")</f>
        <v>#REF!</v>
      </c>
      <c r="O806" s="50" t="str">
        <f aca="false">MID(K806,3,4)</f>
        <v/>
      </c>
      <c r="P806" s="51" t="str">
        <f aca="false">IF(K806&gt;0,CONCATENATE("Y",O806,"_",L806,M806,N806,),"")</f>
        <v/>
      </c>
      <c r="Q806" s="52" t="n">
        <f aca="false">K806</f>
        <v>0</v>
      </c>
      <c r="R806" s="33"/>
      <c r="S806" s="33"/>
      <c r="T806" s="33"/>
    </row>
    <row r="807" customFormat="false" ht="15.75" hidden="false" customHeight="true" outlineLevel="0" collapsed="false">
      <c r="A807" s="44" t="n">
        <v>805</v>
      </c>
      <c r="B807" s="45"/>
      <c r="C807" s="54" t="str">
        <f aca="false">IF((OR(G807="Water",G807="Air",G807="Liquids and fixed materials",G807="Alkalis",G807="Firefighting medium")),"White",IF(G807="","","Black"))</f>
        <v/>
      </c>
      <c r="D807" s="47"/>
      <c r="E807" s="48"/>
      <c r="F807" s="48"/>
      <c r="G807" s="48"/>
      <c r="H807" s="48"/>
      <c r="I807" s="48"/>
      <c r="J807" s="48"/>
      <c r="K807" s="49"/>
      <c r="L807" s="50" t="str">
        <f aca="false">IF(E807=Data_Hidden!$A$13,"A", IF(E807=Data_Hidden!$A$14,"B",IF(E807=Data_Hidden!$A$15,"C",IF(E807=Data_Hidden!$A$16,"D",IF(E807=Data_Hidden!$A$17,"E",IF(E807=Data_Hidden!$A$18,"H",IF(E807=Data_Hidden!$A$19,"HPVH","")))))))</f>
        <v/>
      </c>
      <c r="M807" s="50" t="str">
        <f aca="false">IF(J807=Data_Hidden!$E$2,360,"")</f>
        <v/>
      </c>
      <c r="N807" s="50" t="e">
        <f aca="false">IF(OR(#REF!&lt;&gt;"",#REF!&lt;&gt;"",#REF!&lt;&gt;"",G807&lt;&gt;"",#REF!&lt;&gt;""),"Y","")</f>
        <v>#REF!</v>
      </c>
      <c r="O807" s="50" t="str">
        <f aca="false">MID(K807,3,4)</f>
        <v/>
      </c>
      <c r="P807" s="51" t="str">
        <f aca="false">IF(K807&gt;0,CONCATENATE("Y",O807,"_",L807,M807,N807,),"")</f>
        <v/>
      </c>
      <c r="Q807" s="52" t="n">
        <f aca="false">K807</f>
        <v>0</v>
      </c>
      <c r="R807" s="33"/>
      <c r="S807" s="33"/>
      <c r="T807" s="33"/>
    </row>
    <row r="808" customFormat="false" ht="15.75" hidden="false" customHeight="true" outlineLevel="0" collapsed="false">
      <c r="A808" s="44" t="n">
        <v>806</v>
      </c>
      <c r="B808" s="45"/>
      <c r="C808" s="54" t="str">
        <f aca="false">IF((OR(G808="Water",G808="Air",G808="Liquids and fixed materials",G808="Alkalis",G808="Firefighting medium")),"White",IF(G808="","","Black"))</f>
        <v/>
      </c>
      <c r="D808" s="47"/>
      <c r="E808" s="48"/>
      <c r="F808" s="48"/>
      <c r="G808" s="48"/>
      <c r="H808" s="48"/>
      <c r="I808" s="48"/>
      <c r="J808" s="48"/>
      <c r="K808" s="49"/>
      <c r="L808" s="50" t="str">
        <f aca="false">IF(E808=Data_Hidden!$A$13,"A", IF(E808=Data_Hidden!$A$14,"B",IF(E808=Data_Hidden!$A$15,"C",IF(E808=Data_Hidden!$A$16,"D",IF(E808=Data_Hidden!$A$17,"E",IF(E808=Data_Hidden!$A$18,"H",IF(E808=Data_Hidden!$A$19,"HPVH","")))))))</f>
        <v/>
      </c>
      <c r="M808" s="50" t="str">
        <f aca="false">IF(J808=Data_Hidden!$E$2,360,"")</f>
        <v/>
      </c>
      <c r="N808" s="50" t="e">
        <f aca="false">IF(OR(#REF!&lt;&gt;"",#REF!&lt;&gt;"",#REF!&lt;&gt;"",G808&lt;&gt;"",#REF!&lt;&gt;""),"Y","")</f>
        <v>#REF!</v>
      </c>
      <c r="O808" s="50" t="str">
        <f aca="false">MID(K808,3,4)</f>
        <v/>
      </c>
      <c r="P808" s="51" t="str">
        <f aca="false">IF(K808&gt;0,CONCATENATE("Y",O808,"_",L808,M808,N808,),"")</f>
        <v/>
      </c>
      <c r="Q808" s="52" t="n">
        <f aca="false">K808</f>
        <v>0</v>
      </c>
      <c r="R808" s="33"/>
      <c r="S808" s="33"/>
      <c r="T808" s="33"/>
    </row>
    <row r="809" customFormat="false" ht="15.75" hidden="false" customHeight="true" outlineLevel="0" collapsed="false">
      <c r="A809" s="44" t="n">
        <v>807</v>
      </c>
      <c r="B809" s="45"/>
      <c r="C809" s="54" t="str">
        <f aca="false">IF((OR(G809="Water",G809="Air",G809="Liquids and fixed materials",G809="Alkalis",G809="Firefighting medium")),"White",IF(G809="","","Black"))</f>
        <v/>
      </c>
      <c r="D809" s="47"/>
      <c r="E809" s="48"/>
      <c r="F809" s="48"/>
      <c r="G809" s="48"/>
      <c r="H809" s="48"/>
      <c r="I809" s="48"/>
      <c r="J809" s="48"/>
      <c r="K809" s="49"/>
      <c r="L809" s="50" t="str">
        <f aca="false">IF(E809=Data_Hidden!$A$13,"A", IF(E809=Data_Hidden!$A$14,"B",IF(E809=Data_Hidden!$A$15,"C",IF(E809=Data_Hidden!$A$16,"D",IF(E809=Data_Hidden!$A$17,"E",IF(E809=Data_Hidden!$A$18,"H",IF(E809=Data_Hidden!$A$19,"HPVH","")))))))</f>
        <v/>
      </c>
      <c r="M809" s="50" t="str">
        <f aca="false">IF(J809=Data_Hidden!$E$2,360,"")</f>
        <v/>
      </c>
      <c r="N809" s="50" t="e">
        <f aca="false">IF(OR(#REF!&lt;&gt;"",#REF!&lt;&gt;"",#REF!&lt;&gt;"",G809&lt;&gt;"",#REF!&lt;&gt;""),"Y","")</f>
        <v>#REF!</v>
      </c>
      <c r="O809" s="50" t="str">
        <f aca="false">MID(K809,3,4)</f>
        <v/>
      </c>
      <c r="P809" s="51" t="str">
        <f aca="false">IF(K809&gt;0,CONCATENATE("Y",O809,"_",L809,M809,N809,),"")</f>
        <v/>
      </c>
      <c r="Q809" s="52" t="n">
        <f aca="false">K809</f>
        <v>0</v>
      </c>
      <c r="R809" s="33"/>
      <c r="S809" s="33"/>
      <c r="T809" s="33"/>
    </row>
    <row r="810" customFormat="false" ht="15.75" hidden="false" customHeight="true" outlineLevel="0" collapsed="false">
      <c r="A810" s="44" t="n">
        <v>808</v>
      </c>
      <c r="B810" s="45"/>
      <c r="C810" s="54" t="str">
        <f aca="false">IF((OR(G810="Water",G810="Air",G810="Liquids and fixed materials",G810="Alkalis",G810="Firefighting medium")),"White",IF(G810="","","Black"))</f>
        <v/>
      </c>
      <c r="D810" s="47"/>
      <c r="E810" s="48"/>
      <c r="F810" s="48"/>
      <c r="G810" s="48"/>
      <c r="H810" s="48"/>
      <c r="I810" s="48"/>
      <c r="J810" s="48"/>
      <c r="K810" s="49"/>
      <c r="L810" s="50" t="str">
        <f aca="false">IF(E810=Data_Hidden!$A$13,"A", IF(E810=Data_Hidden!$A$14,"B",IF(E810=Data_Hidden!$A$15,"C",IF(E810=Data_Hidden!$A$16,"D",IF(E810=Data_Hidden!$A$17,"E",IF(E810=Data_Hidden!$A$18,"H",IF(E810=Data_Hidden!$A$19,"HPVH","")))))))</f>
        <v/>
      </c>
      <c r="M810" s="50" t="str">
        <f aca="false">IF(J810=Data_Hidden!$E$2,360,"")</f>
        <v/>
      </c>
      <c r="N810" s="50" t="e">
        <f aca="false">IF(OR(#REF!&lt;&gt;"",#REF!&lt;&gt;"",#REF!&lt;&gt;"",G810&lt;&gt;"",#REF!&lt;&gt;""),"Y","")</f>
        <v>#REF!</v>
      </c>
      <c r="O810" s="50" t="str">
        <f aca="false">MID(K810,3,4)</f>
        <v/>
      </c>
      <c r="P810" s="51" t="str">
        <f aca="false">IF(K810&gt;0,CONCATENATE("Y",O810,"_",L810,M810,N810,),"")</f>
        <v/>
      </c>
      <c r="Q810" s="52" t="n">
        <f aca="false">K810</f>
        <v>0</v>
      </c>
      <c r="R810" s="33"/>
      <c r="S810" s="33"/>
      <c r="T810" s="33"/>
    </row>
    <row r="811" customFormat="false" ht="15.75" hidden="false" customHeight="true" outlineLevel="0" collapsed="false">
      <c r="A811" s="44" t="n">
        <v>809</v>
      </c>
      <c r="B811" s="45"/>
      <c r="C811" s="54" t="str">
        <f aca="false">IF((OR(G811="Water",G811="Air",G811="Liquids and fixed materials",G811="Alkalis",G811="Firefighting medium")),"White",IF(G811="","","Black"))</f>
        <v/>
      </c>
      <c r="D811" s="47"/>
      <c r="E811" s="48"/>
      <c r="F811" s="48"/>
      <c r="G811" s="48"/>
      <c r="H811" s="48"/>
      <c r="I811" s="48"/>
      <c r="J811" s="48"/>
      <c r="K811" s="49"/>
      <c r="L811" s="50" t="str">
        <f aca="false">IF(E811=Data_Hidden!$A$13,"A", IF(E811=Data_Hidden!$A$14,"B",IF(E811=Data_Hidden!$A$15,"C",IF(E811=Data_Hidden!$A$16,"D",IF(E811=Data_Hidden!$A$17,"E",IF(E811=Data_Hidden!$A$18,"H",IF(E811=Data_Hidden!$A$19,"HPVH","")))))))</f>
        <v/>
      </c>
      <c r="M811" s="50" t="str">
        <f aca="false">IF(J811=Data_Hidden!$E$2,360,"")</f>
        <v/>
      </c>
      <c r="N811" s="50" t="e">
        <f aca="false">IF(OR(#REF!&lt;&gt;"",#REF!&lt;&gt;"",#REF!&lt;&gt;"",G811&lt;&gt;"",#REF!&lt;&gt;""),"Y","")</f>
        <v>#REF!</v>
      </c>
      <c r="O811" s="50" t="str">
        <f aca="false">MID(K811,3,4)</f>
        <v/>
      </c>
      <c r="P811" s="51" t="str">
        <f aca="false">IF(K811&gt;0,CONCATENATE("Y",O811,"_",L811,M811,N811,),"")</f>
        <v/>
      </c>
      <c r="Q811" s="52" t="n">
        <f aca="false">K811</f>
        <v>0</v>
      </c>
      <c r="R811" s="33"/>
      <c r="S811" s="33"/>
      <c r="T811" s="33"/>
    </row>
    <row r="812" customFormat="false" ht="15.75" hidden="false" customHeight="true" outlineLevel="0" collapsed="false">
      <c r="A812" s="44" t="n">
        <v>810</v>
      </c>
      <c r="B812" s="45"/>
      <c r="C812" s="54" t="str">
        <f aca="false">IF((OR(G812="Water",G812="Air",G812="Liquids and fixed materials",G812="Alkalis",G812="Firefighting medium")),"White",IF(G812="","","Black"))</f>
        <v/>
      </c>
      <c r="D812" s="47"/>
      <c r="E812" s="48"/>
      <c r="F812" s="48"/>
      <c r="G812" s="48"/>
      <c r="H812" s="48"/>
      <c r="I812" s="48"/>
      <c r="J812" s="48"/>
      <c r="K812" s="49"/>
      <c r="L812" s="50" t="str">
        <f aca="false">IF(E812=Data_Hidden!$A$13,"A", IF(E812=Data_Hidden!$A$14,"B",IF(E812=Data_Hidden!$A$15,"C",IF(E812=Data_Hidden!$A$16,"D",IF(E812=Data_Hidden!$A$17,"E",IF(E812=Data_Hidden!$A$18,"H",IF(E812=Data_Hidden!$A$19,"HPVH","")))))))</f>
        <v/>
      </c>
      <c r="M812" s="50" t="str">
        <f aca="false">IF(J812=Data_Hidden!$E$2,360,"")</f>
        <v/>
      </c>
      <c r="N812" s="50" t="e">
        <f aca="false">IF(OR(#REF!&lt;&gt;"",#REF!&lt;&gt;"",#REF!&lt;&gt;"",G812&lt;&gt;"",#REF!&lt;&gt;""),"Y","")</f>
        <v>#REF!</v>
      </c>
      <c r="O812" s="50" t="str">
        <f aca="false">MID(K812,3,4)</f>
        <v/>
      </c>
      <c r="P812" s="51" t="str">
        <f aca="false">IF(K812&gt;0,CONCATENATE("Y",O812,"_",L812,M812,N812,),"")</f>
        <v/>
      </c>
      <c r="Q812" s="52" t="n">
        <f aca="false">K812</f>
        <v>0</v>
      </c>
      <c r="R812" s="33"/>
      <c r="S812" s="33"/>
      <c r="T812" s="33"/>
    </row>
    <row r="813" customFormat="false" ht="15.75" hidden="false" customHeight="true" outlineLevel="0" collapsed="false">
      <c r="A813" s="44" t="n">
        <v>811</v>
      </c>
      <c r="B813" s="45"/>
      <c r="C813" s="54" t="str">
        <f aca="false">IF((OR(G813="Water",G813="Air",G813="Liquids and fixed materials",G813="Alkalis",G813="Firefighting medium")),"White",IF(G813="","","Black"))</f>
        <v/>
      </c>
      <c r="D813" s="47"/>
      <c r="E813" s="48"/>
      <c r="F813" s="48"/>
      <c r="G813" s="48"/>
      <c r="H813" s="48"/>
      <c r="I813" s="48"/>
      <c r="J813" s="48"/>
      <c r="K813" s="49"/>
      <c r="L813" s="50" t="str">
        <f aca="false">IF(E813=Data_Hidden!$A$13,"A", IF(E813=Data_Hidden!$A$14,"B",IF(E813=Data_Hidden!$A$15,"C",IF(E813=Data_Hidden!$A$16,"D",IF(E813=Data_Hidden!$A$17,"E",IF(E813=Data_Hidden!$A$18,"H",IF(E813=Data_Hidden!$A$19,"HPVH","")))))))</f>
        <v/>
      </c>
      <c r="M813" s="50" t="str">
        <f aca="false">IF(J813=Data_Hidden!$E$2,360,"")</f>
        <v/>
      </c>
      <c r="N813" s="50" t="e">
        <f aca="false">IF(OR(#REF!&lt;&gt;"",#REF!&lt;&gt;"",#REF!&lt;&gt;"",G813&lt;&gt;"",#REF!&lt;&gt;""),"Y","")</f>
        <v>#REF!</v>
      </c>
      <c r="O813" s="50" t="str">
        <f aca="false">MID(K813,3,4)</f>
        <v/>
      </c>
      <c r="P813" s="51" t="str">
        <f aca="false">IF(K813&gt;0,CONCATENATE("Y",O813,"_",L813,M813,N813,),"")</f>
        <v/>
      </c>
      <c r="Q813" s="52" t="n">
        <f aca="false">K813</f>
        <v>0</v>
      </c>
      <c r="R813" s="33"/>
      <c r="S813" s="33"/>
      <c r="T813" s="33"/>
    </row>
    <row r="814" customFormat="false" ht="15.75" hidden="false" customHeight="true" outlineLevel="0" collapsed="false">
      <c r="A814" s="44" t="n">
        <v>812</v>
      </c>
      <c r="B814" s="45"/>
      <c r="C814" s="54" t="str">
        <f aca="false">IF((OR(G814="Water",G814="Air",G814="Liquids and fixed materials",G814="Alkalis",G814="Firefighting medium")),"White",IF(G814="","","Black"))</f>
        <v/>
      </c>
      <c r="D814" s="47"/>
      <c r="E814" s="48"/>
      <c r="F814" s="48"/>
      <c r="G814" s="48"/>
      <c r="H814" s="48"/>
      <c r="I814" s="48"/>
      <c r="J814" s="48"/>
      <c r="K814" s="49"/>
      <c r="L814" s="50" t="str">
        <f aca="false">IF(E814=Data_Hidden!$A$13,"A", IF(E814=Data_Hidden!$A$14,"B",IF(E814=Data_Hidden!$A$15,"C",IF(E814=Data_Hidden!$A$16,"D",IF(E814=Data_Hidden!$A$17,"E",IF(E814=Data_Hidden!$A$18,"H",IF(E814=Data_Hidden!$A$19,"HPVH","")))))))</f>
        <v/>
      </c>
      <c r="M814" s="50" t="str">
        <f aca="false">IF(J814=Data_Hidden!$E$2,360,"")</f>
        <v/>
      </c>
      <c r="N814" s="50" t="e">
        <f aca="false">IF(OR(#REF!&lt;&gt;"",#REF!&lt;&gt;"",#REF!&lt;&gt;"",G814&lt;&gt;"",#REF!&lt;&gt;""),"Y","")</f>
        <v>#REF!</v>
      </c>
      <c r="O814" s="50" t="str">
        <f aca="false">MID(K814,3,4)</f>
        <v/>
      </c>
      <c r="P814" s="51" t="str">
        <f aca="false">IF(K814&gt;0,CONCATENATE("Y",O814,"_",L814,M814,N814,),"")</f>
        <v/>
      </c>
      <c r="Q814" s="52" t="n">
        <f aca="false">K814</f>
        <v>0</v>
      </c>
      <c r="R814" s="33"/>
      <c r="S814" s="33"/>
      <c r="T814" s="33"/>
    </row>
    <row r="815" customFormat="false" ht="15.75" hidden="false" customHeight="true" outlineLevel="0" collapsed="false">
      <c r="A815" s="44" t="n">
        <v>813</v>
      </c>
      <c r="B815" s="45"/>
      <c r="C815" s="54" t="str">
        <f aca="false">IF((OR(G815="Water",G815="Air",G815="Liquids and fixed materials",G815="Alkalis",G815="Firefighting medium")),"White",IF(G815="","","Black"))</f>
        <v/>
      </c>
      <c r="D815" s="47"/>
      <c r="E815" s="48"/>
      <c r="F815" s="48"/>
      <c r="G815" s="48"/>
      <c r="H815" s="48"/>
      <c r="I815" s="48"/>
      <c r="J815" s="48"/>
      <c r="K815" s="49"/>
      <c r="L815" s="50" t="str">
        <f aca="false">IF(E815=Data_Hidden!$A$13,"A", IF(E815=Data_Hidden!$A$14,"B",IF(E815=Data_Hidden!$A$15,"C",IF(E815=Data_Hidden!$A$16,"D",IF(E815=Data_Hidden!$A$17,"E",IF(E815=Data_Hidden!$A$18,"H",IF(E815=Data_Hidden!$A$19,"HPVH","")))))))</f>
        <v/>
      </c>
      <c r="M815" s="50" t="str">
        <f aca="false">IF(J815=Data_Hidden!$E$2,360,"")</f>
        <v/>
      </c>
      <c r="N815" s="50" t="e">
        <f aca="false">IF(OR(#REF!&lt;&gt;"",#REF!&lt;&gt;"",#REF!&lt;&gt;"",G815&lt;&gt;"",#REF!&lt;&gt;""),"Y","")</f>
        <v>#REF!</v>
      </c>
      <c r="O815" s="50" t="str">
        <f aca="false">MID(K815,3,4)</f>
        <v/>
      </c>
      <c r="P815" s="51" t="str">
        <f aca="false">IF(K815&gt;0,CONCATENATE("Y",O815,"_",L815,M815,N815,),"")</f>
        <v/>
      </c>
      <c r="Q815" s="52" t="n">
        <f aca="false">K815</f>
        <v>0</v>
      </c>
      <c r="R815" s="33"/>
      <c r="S815" s="33"/>
      <c r="T815" s="33"/>
    </row>
    <row r="816" customFormat="false" ht="15.75" hidden="false" customHeight="true" outlineLevel="0" collapsed="false">
      <c r="A816" s="44" t="n">
        <v>814</v>
      </c>
      <c r="B816" s="45"/>
      <c r="C816" s="54" t="str">
        <f aca="false">IF((OR(G816="Water",G816="Air",G816="Liquids and fixed materials",G816="Alkalis",G816="Firefighting medium")),"White",IF(G816="","","Black"))</f>
        <v/>
      </c>
      <c r="D816" s="47"/>
      <c r="E816" s="48"/>
      <c r="F816" s="48"/>
      <c r="G816" s="48"/>
      <c r="H816" s="48"/>
      <c r="I816" s="48"/>
      <c r="J816" s="48"/>
      <c r="K816" s="49"/>
      <c r="L816" s="50" t="str">
        <f aca="false">IF(E816=Data_Hidden!$A$13,"A", IF(E816=Data_Hidden!$A$14,"B",IF(E816=Data_Hidden!$A$15,"C",IF(E816=Data_Hidden!$A$16,"D",IF(E816=Data_Hidden!$A$17,"E",IF(E816=Data_Hidden!$A$18,"H",IF(E816=Data_Hidden!$A$19,"HPVH","")))))))</f>
        <v/>
      </c>
      <c r="M816" s="50" t="str">
        <f aca="false">IF(J816=Data_Hidden!$E$2,360,"")</f>
        <v/>
      </c>
      <c r="N816" s="50" t="e">
        <f aca="false">IF(OR(#REF!&lt;&gt;"",#REF!&lt;&gt;"",#REF!&lt;&gt;"",G816&lt;&gt;"",#REF!&lt;&gt;""),"Y","")</f>
        <v>#REF!</v>
      </c>
      <c r="O816" s="50" t="str">
        <f aca="false">MID(K816,3,4)</f>
        <v/>
      </c>
      <c r="P816" s="51" t="str">
        <f aca="false">IF(K816&gt;0,CONCATENATE("Y",O816,"_",L816,M816,N816,),"")</f>
        <v/>
      </c>
      <c r="Q816" s="52" t="n">
        <f aca="false">K816</f>
        <v>0</v>
      </c>
      <c r="R816" s="33"/>
      <c r="S816" s="33"/>
      <c r="T816" s="33"/>
    </row>
    <row r="817" customFormat="false" ht="15.75" hidden="false" customHeight="true" outlineLevel="0" collapsed="false">
      <c r="A817" s="44" t="n">
        <v>815</v>
      </c>
      <c r="B817" s="45"/>
      <c r="C817" s="54" t="str">
        <f aca="false">IF((OR(G817="Water",G817="Air",G817="Liquids and fixed materials",G817="Alkalis",G817="Firefighting medium")),"White",IF(G817="","","Black"))</f>
        <v/>
      </c>
      <c r="D817" s="47"/>
      <c r="E817" s="48"/>
      <c r="F817" s="48"/>
      <c r="G817" s="48"/>
      <c r="H817" s="48"/>
      <c r="I817" s="48"/>
      <c r="J817" s="48"/>
      <c r="K817" s="49"/>
      <c r="L817" s="50" t="str">
        <f aca="false">IF(E817=Data_Hidden!$A$13,"A", IF(E817=Data_Hidden!$A$14,"B",IF(E817=Data_Hidden!$A$15,"C",IF(E817=Data_Hidden!$A$16,"D",IF(E817=Data_Hidden!$A$17,"E",IF(E817=Data_Hidden!$A$18,"H",IF(E817=Data_Hidden!$A$19,"HPVH","")))))))</f>
        <v/>
      </c>
      <c r="M817" s="50" t="str">
        <f aca="false">IF(J817=Data_Hidden!$E$2,360,"")</f>
        <v/>
      </c>
      <c r="N817" s="50" t="e">
        <f aca="false">IF(OR(#REF!&lt;&gt;"",#REF!&lt;&gt;"",#REF!&lt;&gt;"",G817&lt;&gt;"",#REF!&lt;&gt;""),"Y","")</f>
        <v>#REF!</v>
      </c>
      <c r="O817" s="50" t="str">
        <f aca="false">MID(K817,3,4)</f>
        <v/>
      </c>
      <c r="P817" s="51" t="str">
        <f aca="false">IF(K817&gt;0,CONCATENATE("Y",O817,"_",L817,M817,N817,),"")</f>
        <v/>
      </c>
      <c r="Q817" s="52" t="n">
        <f aca="false">K817</f>
        <v>0</v>
      </c>
      <c r="R817" s="33"/>
      <c r="S817" s="33"/>
      <c r="T817" s="33"/>
    </row>
    <row r="818" customFormat="false" ht="15.75" hidden="false" customHeight="true" outlineLevel="0" collapsed="false">
      <c r="A818" s="44" t="n">
        <v>816</v>
      </c>
      <c r="B818" s="45"/>
      <c r="C818" s="54" t="str">
        <f aca="false">IF((OR(G818="Water",G818="Air",G818="Liquids and fixed materials",G818="Alkalis",G818="Firefighting medium")),"White",IF(G818="","","Black"))</f>
        <v/>
      </c>
      <c r="D818" s="47"/>
      <c r="E818" s="48"/>
      <c r="F818" s="48"/>
      <c r="G818" s="48"/>
      <c r="H818" s="48"/>
      <c r="I818" s="48"/>
      <c r="J818" s="48"/>
      <c r="K818" s="49"/>
      <c r="L818" s="50" t="str">
        <f aca="false">IF(E818=Data_Hidden!$A$13,"A", IF(E818=Data_Hidden!$A$14,"B",IF(E818=Data_Hidden!$A$15,"C",IF(E818=Data_Hidden!$A$16,"D",IF(E818=Data_Hidden!$A$17,"E",IF(E818=Data_Hidden!$A$18,"H",IF(E818=Data_Hidden!$A$19,"HPVH","")))))))</f>
        <v/>
      </c>
      <c r="M818" s="50" t="str">
        <f aca="false">IF(J818=Data_Hidden!$E$2,360,"")</f>
        <v/>
      </c>
      <c r="N818" s="50" t="e">
        <f aca="false">IF(OR(#REF!&lt;&gt;"",#REF!&lt;&gt;"",#REF!&lt;&gt;"",G818&lt;&gt;"",#REF!&lt;&gt;""),"Y","")</f>
        <v>#REF!</v>
      </c>
      <c r="O818" s="50" t="str">
        <f aca="false">MID(K818,3,4)</f>
        <v/>
      </c>
      <c r="P818" s="51" t="str">
        <f aca="false">IF(K818&gt;0,CONCATENATE("Y",O818,"_",L818,M818,N818,),"")</f>
        <v/>
      </c>
      <c r="Q818" s="52" t="n">
        <f aca="false">K818</f>
        <v>0</v>
      </c>
      <c r="R818" s="33"/>
      <c r="S818" s="33"/>
      <c r="T818" s="33"/>
    </row>
    <row r="819" customFormat="false" ht="15.75" hidden="false" customHeight="true" outlineLevel="0" collapsed="false">
      <c r="A819" s="44" t="n">
        <v>817</v>
      </c>
      <c r="B819" s="45"/>
      <c r="C819" s="54" t="str">
        <f aca="false">IF((OR(G819="Water",G819="Air",G819="Liquids and fixed materials",G819="Alkalis",G819="Firefighting medium")),"White",IF(G819="","","Black"))</f>
        <v/>
      </c>
      <c r="D819" s="47"/>
      <c r="E819" s="48"/>
      <c r="F819" s="48"/>
      <c r="G819" s="48"/>
      <c r="H819" s="48"/>
      <c r="I819" s="48"/>
      <c r="J819" s="48"/>
      <c r="K819" s="49"/>
      <c r="L819" s="50" t="str">
        <f aca="false">IF(E819=Data_Hidden!$A$13,"A", IF(E819=Data_Hidden!$A$14,"B",IF(E819=Data_Hidden!$A$15,"C",IF(E819=Data_Hidden!$A$16,"D",IF(E819=Data_Hidden!$A$17,"E",IF(E819=Data_Hidden!$A$18,"H",IF(E819=Data_Hidden!$A$19,"HPVH","")))))))</f>
        <v/>
      </c>
      <c r="M819" s="50" t="str">
        <f aca="false">IF(J819=Data_Hidden!$E$2,360,"")</f>
        <v/>
      </c>
      <c r="N819" s="50" t="e">
        <f aca="false">IF(OR(#REF!&lt;&gt;"",#REF!&lt;&gt;"",#REF!&lt;&gt;"",G819&lt;&gt;"",#REF!&lt;&gt;""),"Y","")</f>
        <v>#REF!</v>
      </c>
      <c r="O819" s="50" t="str">
        <f aca="false">MID(K819,3,4)</f>
        <v/>
      </c>
      <c r="P819" s="51" t="str">
        <f aca="false">IF(K819&gt;0,CONCATENATE("Y",O819,"_",L819,M819,N819,),"")</f>
        <v/>
      </c>
      <c r="Q819" s="52" t="n">
        <f aca="false">K819</f>
        <v>0</v>
      </c>
      <c r="R819" s="33"/>
      <c r="S819" s="33"/>
      <c r="T819" s="33"/>
    </row>
    <row r="820" customFormat="false" ht="15.75" hidden="false" customHeight="true" outlineLevel="0" collapsed="false">
      <c r="A820" s="44" t="n">
        <v>818</v>
      </c>
      <c r="B820" s="45"/>
      <c r="C820" s="54" t="str">
        <f aca="false">IF((OR(G820="Water",G820="Air",G820="Liquids and fixed materials",G820="Alkalis",G820="Firefighting medium")),"White",IF(G820="","","Black"))</f>
        <v/>
      </c>
      <c r="D820" s="47"/>
      <c r="E820" s="48"/>
      <c r="F820" s="48"/>
      <c r="G820" s="48"/>
      <c r="H820" s="48"/>
      <c r="I820" s="48"/>
      <c r="J820" s="48"/>
      <c r="K820" s="49"/>
      <c r="L820" s="50" t="str">
        <f aca="false">IF(E820=Data_Hidden!$A$13,"A", IF(E820=Data_Hidden!$A$14,"B",IF(E820=Data_Hidden!$A$15,"C",IF(E820=Data_Hidden!$A$16,"D",IF(E820=Data_Hidden!$A$17,"E",IF(E820=Data_Hidden!$A$18,"H",IF(E820=Data_Hidden!$A$19,"HPVH","")))))))</f>
        <v/>
      </c>
      <c r="M820" s="50" t="str">
        <f aca="false">IF(J820=Data_Hidden!$E$2,360,"")</f>
        <v/>
      </c>
      <c r="N820" s="50" t="e">
        <f aca="false">IF(OR(#REF!&lt;&gt;"",#REF!&lt;&gt;"",#REF!&lt;&gt;"",G820&lt;&gt;"",#REF!&lt;&gt;""),"Y","")</f>
        <v>#REF!</v>
      </c>
      <c r="O820" s="50" t="str">
        <f aca="false">MID(K820,3,4)</f>
        <v/>
      </c>
      <c r="P820" s="51" t="str">
        <f aca="false">IF(K820&gt;0,CONCATENATE("Y",O820,"_",L820,M820,N820,),"")</f>
        <v/>
      </c>
      <c r="Q820" s="52" t="n">
        <f aca="false">K820</f>
        <v>0</v>
      </c>
      <c r="R820" s="33"/>
      <c r="S820" s="33"/>
      <c r="T820" s="33"/>
    </row>
    <row r="821" customFormat="false" ht="15.75" hidden="false" customHeight="true" outlineLevel="0" collapsed="false">
      <c r="A821" s="44" t="n">
        <v>819</v>
      </c>
      <c r="B821" s="45"/>
      <c r="C821" s="54" t="str">
        <f aca="false">IF((OR(G821="Water",G821="Air",G821="Liquids and fixed materials",G821="Alkalis",G821="Firefighting medium")),"White",IF(G821="","","Black"))</f>
        <v/>
      </c>
      <c r="D821" s="47"/>
      <c r="E821" s="48"/>
      <c r="F821" s="48"/>
      <c r="G821" s="48"/>
      <c r="H821" s="48"/>
      <c r="I821" s="48"/>
      <c r="J821" s="48"/>
      <c r="K821" s="49"/>
      <c r="L821" s="50" t="str">
        <f aca="false">IF(E821=Data_Hidden!$A$13,"A", IF(E821=Data_Hidden!$A$14,"B",IF(E821=Data_Hidden!$A$15,"C",IF(E821=Data_Hidden!$A$16,"D",IF(E821=Data_Hidden!$A$17,"E",IF(E821=Data_Hidden!$A$18,"H",IF(E821=Data_Hidden!$A$19,"HPVH","")))))))</f>
        <v/>
      </c>
      <c r="M821" s="50" t="str">
        <f aca="false">IF(J821=Data_Hidden!$E$2,360,"")</f>
        <v/>
      </c>
      <c r="N821" s="50" t="e">
        <f aca="false">IF(OR(#REF!&lt;&gt;"",#REF!&lt;&gt;"",#REF!&lt;&gt;"",G821&lt;&gt;"",#REF!&lt;&gt;""),"Y","")</f>
        <v>#REF!</v>
      </c>
      <c r="O821" s="50" t="str">
        <f aca="false">MID(K821,3,4)</f>
        <v/>
      </c>
      <c r="P821" s="51" t="str">
        <f aca="false">IF(K821&gt;0,CONCATENATE("Y",O821,"_",L821,M821,N821,),"")</f>
        <v/>
      </c>
      <c r="Q821" s="52" t="n">
        <f aca="false">K821</f>
        <v>0</v>
      </c>
      <c r="R821" s="33"/>
      <c r="S821" s="33"/>
      <c r="T821" s="33"/>
    </row>
    <row r="822" customFormat="false" ht="15.75" hidden="false" customHeight="true" outlineLevel="0" collapsed="false">
      <c r="A822" s="44" t="n">
        <v>820</v>
      </c>
      <c r="B822" s="45"/>
      <c r="C822" s="54" t="str">
        <f aca="false">IF((OR(G822="Water",G822="Air",G822="Liquids and fixed materials",G822="Alkalis",G822="Firefighting medium")),"White",IF(G822="","","Black"))</f>
        <v/>
      </c>
      <c r="D822" s="47"/>
      <c r="E822" s="48"/>
      <c r="F822" s="48"/>
      <c r="G822" s="48"/>
      <c r="H822" s="48"/>
      <c r="I822" s="48"/>
      <c r="J822" s="48"/>
      <c r="K822" s="49"/>
      <c r="L822" s="50" t="str">
        <f aca="false">IF(E822=Data_Hidden!$A$13,"A", IF(E822=Data_Hidden!$A$14,"B",IF(E822=Data_Hidden!$A$15,"C",IF(E822=Data_Hidden!$A$16,"D",IF(E822=Data_Hidden!$A$17,"E",IF(E822=Data_Hidden!$A$18,"H",IF(E822=Data_Hidden!$A$19,"HPVH","")))))))</f>
        <v/>
      </c>
      <c r="M822" s="50" t="str">
        <f aca="false">IF(J822=Data_Hidden!$E$2,360,"")</f>
        <v/>
      </c>
      <c r="N822" s="50" t="e">
        <f aca="false">IF(OR(#REF!&lt;&gt;"",#REF!&lt;&gt;"",#REF!&lt;&gt;"",G822&lt;&gt;"",#REF!&lt;&gt;""),"Y","")</f>
        <v>#REF!</v>
      </c>
      <c r="O822" s="50" t="str">
        <f aca="false">MID(K822,3,4)</f>
        <v/>
      </c>
      <c r="P822" s="51" t="str">
        <f aca="false">IF(K822&gt;0,CONCATENATE("Y",O822,"_",L822,M822,N822,),"")</f>
        <v/>
      </c>
      <c r="Q822" s="52" t="n">
        <f aca="false">K822</f>
        <v>0</v>
      </c>
      <c r="R822" s="33"/>
      <c r="S822" s="33"/>
      <c r="T822" s="33"/>
    </row>
    <row r="823" customFormat="false" ht="15.75" hidden="false" customHeight="true" outlineLevel="0" collapsed="false">
      <c r="A823" s="44" t="n">
        <v>821</v>
      </c>
      <c r="B823" s="45"/>
      <c r="C823" s="54" t="str">
        <f aca="false">IF((OR(G823="Water",G823="Air",G823="Liquids and fixed materials",G823="Alkalis",G823="Firefighting medium")),"White",IF(G823="","","Black"))</f>
        <v/>
      </c>
      <c r="D823" s="47"/>
      <c r="E823" s="48"/>
      <c r="F823" s="48"/>
      <c r="G823" s="48"/>
      <c r="H823" s="48"/>
      <c r="I823" s="48"/>
      <c r="J823" s="48"/>
      <c r="K823" s="49"/>
      <c r="L823" s="50" t="str">
        <f aca="false">IF(E823=Data_Hidden!$A$13,"A", IF(E823=Data_Hidden!$A$14,"B",IF(E823=Data_Hidden!$A$15,"C",IF(E823=Data_Hidden!$A$16,"D",IF(E823=Data_Hidden!$A$17,"E",IF(E823=Data_Hidden!$A$18,"H",IF(E823=Data_Hidden!$A$19,"HPVH","")))))))</f>
        <v/>
      </c>
      <c r="M823" s="50" t="str">
        <f aca="false">IF(J823=Data_Hidden!$E$2,360,"")</f>
        <v/>
      </c>
      <c r="N823" s="50" t="e">
        <f aca="false">IF(OR(#REF!&lt;&gt;"",#REF!&lt;&gt;"",#REF!&lt;&gt;"",G823&lt;&gt;"",#REF!&lt;&gt;""),"Y","")</f>
        <v>#REF!</v>
      </c>
      <c r="O823" s="50" t="str">
        <f aca="false">MID(K823,3,4)</f>
        <v/>
      </c>
      <c r="P823" s="51" t="str">
        <f aca="false">IF(K823&gt;0,CONCATENATE("Y",O823,"_",L823,M823,N823,),"")</f>
        <v/>
      </c>
      <c r="Q823" s="52" t="n">
        <f aca="false">K823</f>
        <v>0</v>
      </c>
      <c r="R823" s="33"/>
      <c r="S823" s="33"/>
      <c r="T823" s="33"/>
    </row>
    <row r="824" customFormat="false" ht="15.75" hidden="false" customHeight="true" outlineLevel="0" collapsed="false">
      <c r="A824" s="44" t="n">
        <v>822</v>
      </c>
      <c r="B824" s="45"/>
      <c r="C824" s="54" t="str">
        <f aca="false">IF((OR(G824="Water",G824="Air",G824="Liquids and fixed materials",G824="Alkalis",G824="Firefighting medium")),"White",IF(G824="","","Black"))</f>
        <v/>
      </c>
      <c r="D824" s="47"/>
      <c r="E824" s="48"/>
      <c r="F824" s="48"/>
      <c r="G824" s="48"/>
      <c r="H824" s="48"/>
      <c r="I824" s="48"/>
      <c r="J824" s="48"/>
      <c r="K824" s="49"/>
      <c r="L824" s="50" t="str">
        <f aca="false">IF(E824=Data_Hidden!$A$13,"A", IF(E824=Data_Hidden!$A$14,"B",IF(E824=Data_Hidden!$A$15,"C",IF(E824=Data_Hidden!$A$16,"D",IF(E824=Data_Hidden!$A$17,"E",IF(E824=Data_Hidden!$A$18,"H",IF(E824=Data_Hidden!$A$19,"HPVH","")))))))</f>
        <v/>
      </c>
      <c r="M824" s="50" t="str">
        <f aca="false">IF(J824=Data_Hidden!$E$2,360,"")</f>
        <v/>
      </c>
      <c r="N824" s="50" t="e">
        <f aca="false">IF(OR(#REF!&lt;&gt;"",#REF!&lt;&gt;"",#REF!&lt;&gt;"",G824&lt;&gt;"",#REF!&lt;&gt;""),"Y","")</f>
        <v>#REF!</v>
      </c>
      <c r="O824" s="50" t="str">
        <f aca="false">MID(K824,3,4)</f>
        <v/>
      </c>
      <c r="P824" s="51" t="str">
        <f aca="false">IF(K824&gt;0,CONCATENATE("Y",O824,"_",L824,M824,N824,),"")</f>
        <v/>
      </c>
      <c r="Q824" s="52" t="n">
        <f aca="false">K824</f>
        <v>0</v>
      </c>
      <c r="R824" s="33"/>
      <c r="S824" s="33"/>
      <c r="T824" s="33"/>
    </row>
    <row r="825" customFormat="false" ht="15.75" hidden="false" customHeight="true" outlineLevel="0" collapsed="false">
      <c r="A825" s="44" t="n">
        <v>823</v>
      </c>
      <c r="B825" s="45"/>
      <c r="C825" s="54" t="str">
        <f aca="false">IF((OR(G825="Water",G825="Air",G825="Liquids and fixed materials",G825="Alkalis",G825="Firefighting medium")),"White",IF(G825="","","Black"))</f>
        <v/>
      </c>
      <c r="D825" s="47"/>
      <c r="E825" s="48"/>
      <c r="F825" s="48"/>
      <c r="G825" s="48"/>
      <c r="H825" s="48"/>
      <c r="I825" s="48"/>
      <c r="J825" s="48"/>
      <c r="K825" s="49"/>
      <c r="L825" s="50" t="str">
        <f aca="false">IF(E825=Data_Hidden!$A$13,"A", IF(E825=Data_Hidden!$A$14,"B",IF(E825=Data_Hidden!$A$15,"C",IF(E825=Data_Hidden!$A$16,"D",IF(E825=Data_Hidden!$A$17,"E",IF(E825=Data_Hidden!$A$18,"H",IF(E825=Data_Hidden!$A$19,"HPVH","")))))))</f>
        <v/>
      </c>
      <c r="M825" s="50" t="str">
        <f aca="false">IF(J825=Data_Hidden!$E$2,360,"")</f>
        <v/>
      </c>
      <c r="N825" s="50" t="e">
        <f aca="false">IF(OR(#REF!&lt;&gt;"",#REF!&lt;&gt;"",#REF!&lt;&gt;"",G825&lt;&gt;"",#REF!&lt;&gt;""),"Y","")</f>
        <v>#REF!</v>
      </c>
      <c r="O825" s="50" t="str">
        <f aca="false">MID(K825,3,4)</f>
        <v/>
      </c>
      <c r="P825" s="51" t="str">
        <f aca="false">IF(K825&gt;0,CONCATENATE("Y",O825,"_",L825,M825,N825,),"")</f>
        <v/>
      </c>
      <c r="Q825" s="52" t="n">
        <f aca="false">K825</f>
        <v>0</v>
      </c>
      <c r="R825" s="33"/>
      <c r="S825" s="33"/>
      <c r="T825" s="33"/>
    </row>
    <row r="826" customFormat="false" ht="15.75" hidden="false" customHeight="true" outlineLevel="0" collapsed="false">
      <c r="A826" s="44" t="n">
        <v>824</v>
      </c>
      <c r="B826" s="45"/>
      <c r="C826" s="54" t="str">
        <f aca="false">IF((OR(G826="Water",G826="Air",G826="Liquids and fixed materials",G826="Alkalis",G826="Firefighting medium")),"White",IF(G826="","","Black"))</f>
        <v/>
      </c>
      <c r="D826" s="47"/>
      <c r="E826" s="48"/>
      <c r="F826" s="48"/>
      <c r="G826" s="48"/>
      <c r="H826" s="48"/>
      <c r="I826" s="48"/>
      <c r="J826" s="48"/>
      <c r="K826" s="49"/>
      <c r="L826" s="50" t="str">
        <f aca="false">IF(E826=Data_Hidden!$A$13,"A", IF(E826=Data_Hidden!$A$14,"B",IF(E826=Data_Hidden!$A$15,"C",IF(E826=Data_Hidden!$A$16,"D",IF(E826=Data_Hidden!$A$17,"E",IF(E826=Data_Hidden!$A$18,"H",IF(E826=Data_Hidden!$A$19,"HPVH","")))))))</f>
        <v/>
      </c>
      <c r="M826" s="50" t="str">
        <f aca="false">IF(J826=Data_Hidden!$E$2,360,"")</f>
        <v/>
      </c>
      <c r="N826" s="50" t="e">
        <f aca="false">IF(OR(#REF!&lt;&gt;"",#REF!&lt;&gt;"",#REF!&lt;&gt;"",G826&lt;&gt;"",#REF!&lt;&gt;""),"Y","")</f>
        <v>#REF!</v>
      </c>
      <c r="O826" s="50" t="str">
        <f aca="false">MID(K826,3,4)</f>
        <v/>
      </c>
      <c r="P826" s="51" t="str">
        <f aca="false">IF(K826&gt;0,CONCATENATE("Y",O826,"_",L826,M826,N826,),"")</f>
        <v/>
      </c>
      <c r="Q826" s="52" t="n">
        <f aca="false">K826</f>
        <v>0</v>
      </c>
      <c r="R826" s="33"/>
      <c r="S826" s="33"/>
      <c r="T826" s="33"/>
    </row>
    <row r="827" customFormat="false" ht="15.75" hidden="false" customHeight="true" outlineLevel="0" collapsed="false">
      <c r="A827" s="44" t="n">
        <v>825</v>
      </c>
      <c r="B827" s="45"/>
      <c r="C827" s="54" t="str">
        <f aca="false">IF((OR(G827="Water",G827="Air",G827="Liquids and fixed materials",G827="Alkalis",G827="Firefighting medium")),"White",IF(G827="","","Black"))</f>
        <v/>
      </c>
      <c r="D827" s="47"/>
      <c r="E827" s="48"/>
      <c r="F827" s="48"/>
      <c r="G827" s="48"/>
      <c r="H827" s="48"/>
      <c r="I827" s="48"/>
      <c r="J827" s="48"/>
      <c r="K827" s="49"/>
      <c r="L827" s="50" t="str">
        <f aca="false">IF(E827=Data_Hidden!$A$13,"A", IF(E827=Data_Hidden!$A$14,"B",IF(E827=Data_Hidden!$A$15,"C",IF(E827=Data_Hidden!$A$16,"D",IF(E827=Data_Hidden!$A$17,"E",IF(E827=Data_Hidden!$A$18,"H",IF(E827=Data_Hidden!$A$19,"HPVH","")))))))</f>
        <v/>
      </c>
      <c r="M827" s="50" t="str">
        <f aca="false">IF(J827=Data_Hidden!$E$2,360,"")</f>
        <v/>
      </c>
      <c r="N827" s="50" t="e">
        <f aca="false">IF(OR(#REF!&lt;&gt;"",#REF!&lt;&gt;"",#REF!&lt;&gt;"",G827&lt;&gt;"",#REF!&lt;&gt;""),"Y","")</f>
        <v>#REF!</v>
      </c>
      <c r="O827" s="50" t="str">
        <f aca="false">MID(K827,3,4)</f>
        <v/>
      </c>
      <c r="P827" s="51" t="str">
        <f aca="false">IF(K827&gt;0,CONCATENATE("Y",O827,"_",L827,M827,N827,),"")</f>
        <v/>
      </c>
      <c r="Q827" s="52" t="n">
        <f aca="false">K827</f>
        <v>0</v>
      </c>
      <c r="R827" s="33"/>
      <c r="S827" s="33"/>
      <c r="T827" s="33"/>
    </row>
    <row r="828" customFormat="false" ht="15.75" hidden="false" customHeight="true" outlineLevel="0" collapsed="false">
      <c r="A828" s="44" t="n">
        <v>826</v>
      </c>
      <c r="B828" s="45"/>
      <c r="C828" s="54" t="str">
        <f aca="false">IF((OR(G828="Water",G828="Air",G828="Liquids and fixed materials",G828="Alkalis",G828="Firefighting medium")),"White",IF(G828="","","Black"))</f>
        <v/>
      </c>
      <c r="D828" s="47"/>
      <c r="E828" s="48"/>
      <c r="F828" s="48"/>
      <c r="G828" s="48"/>
      <c r="H828" s="48"/>
      <c r="I828" s="48"/>
      <c r="J828" s="48"/>
      <c r="K828" s="49"/>
      <c r="L828" s="50" t="str">
        <f aca="false">IF(E828=Data_Hidden!$A$13,"A", IF(E828=Data_Hidden!$A$14,"B",IF(E828=Data_Hidden!$A$15,"C",IF(E828=Data_Hidden!$A$16,"D",IF(E828=Data_Hidden!$A$17,"E",IF(E828=Data_Hidden!$A$18,"H",IF(E828=Data_Hidden!$A$19,"HPVH","")))))))</f>
        <v/>
      </c>
      <c r="M828" s="50" t="str">
        <f aca="false">IF(J828=Data_Hidden!$E$2,360,"")</f>
        <v/>
      </c>
      <c r="N828" s="50" t="e">
        <f aca="false">IF(OR(#REF!&lt;&gt;"",#REF!&lt;&gt;"",#REF!&lt;&gt;"",G828&lt;&gt;"",#REF!&lt;&gt;""),"Y","")</f>
        <v>#REF!</v>
      </c>
      <c r="O828" s="50" t="str">
        <f aca="false">MID(K828,3,4)</f>
        <v/>
      </c>
      <c r="P828" s="51" t="str">
        <f aca="false">IF(K828&gt;0,CONCATENATE("Y",O828,"_",L828,M828,N828,),"")</f>
        <v/>
      </c>
      <c r="Q828" s="52" t="n">
        <f aca="false">K828</f>
        <v>0</v>
      </c>
      <c r="R828" s="33"/>
      <c r="S828" s="33"/>
      <c r="T828" s="33"/>
    </row>
    <row r="829" customFormat="false" ht="15.75" hidden="false" customHeight="true" outlineLevel="0" collapsed="false">
      <c r="A829" s="44" t="n">
        <v>827</v>
      </c>
      <c r="B829" s="45"/>
      <c r="C829" s="54" t="str">
        <f aca="false">IF((OR(G829="Water",G829="Air",G829="Liquids and fixed materials",G829="Alkalis",G829="Firefighting medium")),"White",IF(G829="","","Black"))</f>
        <v/>
      </c>
      <c r="D829" s="47"/>
      <c r="E829" s="48"/>
      <c r="F829" s="48"/>
      <c r="G829" s="48"/>
      <c r="H829" s="48"/>
      <c r="I829" s="48"/>
      <c r="J829" s="48"/>
      <c r="K829" s="49"/>
      <c r="L829" s="50" t="str">
        <f aca="false">IF(E829=Data_Hidden!$A$13,"A", IF(E829=Data_Hidden!$A$14,"B",IF(E829=Data_Hidden!$A$15,"C",IF(E829=Data_Hidden!$A$16,"D",IF(E829=Data_Hidden!$A$17,"E",IF(E829=Data_Hidden!$A$18,"H",IF(E829=Data_Hidden!$A$19,"HPVH","")))))))</f>
        <v/>
      </c>
      <c r="M829" s="50" t="str">
        <f aca="false">IF(J829=Data_Hidden!$E$2,360,"")</f>
        <v/>
      </c>
      <c r="N829" s="50" t="e">
        <f aca="false">IF(OR(#REF!&lt;&gt;"",#REF!&lt;&gt;"",#REF!&lt;&gt;"",G829&lt;&gt;"",#REF!&lt;&gt;""),"Y","")</f>
        <v>#REF!</v>
      </c>
      <c r="O829" s="50" t="str">
        <f aca="false">MID(K829,3,4)</f>
        <v/>
      </c>
      <c r="P829" s="51" t="str">
        <f aca="false">IF(K829&gt;0,CONCATENATE("Y",O829,"_",L829,M829,N829,),"")</f>
        <v/>
      </c>
      <c r="Q829" s="52" t="n">
        <f aca="false">K829</f>
        <v>0</v>
      </c>
      <c r="R829" s="33"/>
      <c r="S829" s="33"/>
      <c r="T829" s="33"/>
    </row>
    <row r="830" customFormat="false" ht="15.75" hidden="false" customHeight="true" outlineLevel="0" collapsed="false">
      <c r="A830" s="44" t="n">
        <v>828</v>
      </c>
      <c r="B830" s="45"/>
      <c r="C830" s="54" t="str">
        <f aca="false">IF((OR(G830="Water",G830="Air",G830="Liquids and fixed materials",G830="Alkalis",G830="Firefighting medium")),"White",IF(G830="","","Black"))</f>
        <v/>
      </c>
      <c r="D830" s="47"/>
      <c r="E830" s="48"/>
      <c r="F830" s="48"/>
      <c r="G830" s="48"/>
      <c r="H830" s="48"/>
      <c r="I830" s="48"/>
      <c r="J830" s="48"/>
      <c r="K830" s="49"/>
      <c r="L830" s="50" t="str">
        <f aca="false">IF(E830=Data_Hidden!$A$13,"A", IF(E830=Data_Hidden!$A$14,"B",IF(E830=Data_Hidden!$A$15,"C",IF(E830=Data_Hidden!$A$16,"D",IF(E830=Data_Hidden!$A$17,"E",IF(E830=Data_Hidden!$A$18,"H",IF(E830=Data_Hidden!$A$19,"HPVH","")))))))</f>
        <v/>
      </c>
      <c r="M830" s="50" t="str">
        <f aca="false">IF(J830=Data_Hidden!$E$2,360,"")</f>
        <v/>
      </c>
      <c r="N830" s="50" t="e">
        <f aca="false">IF(OR(#REF!&lt;&gt;"",#REF!&lt;&gt;"",#REF!&lt;&gt;"",G830&lt;&gt;"",#REF!&lt;&gt;""),"Y","")</f>
        <v>#REF!</v>
      </c>
      <c r="O830" s="50" t="str">
        <f aca="false">MID(K830,3,4)</f>
        <v/>
      </c>
      <c r="P830" s="51" t="str">
        <f aca="false">IF(K830&gt;0,CONCATENATE("Y",O830,"_",L830,M830,N830,),"")</f>
        <v/>
      </c>
      <c r="Q830" s="52" t="n">
        <f aca="false">K830</f>
        <v>0</v>
      </c>
      <c r="R830" s="33"/>
      <c r="S830" s="33"/>
      <c r="T830" s="33"/>
    </row>
    <row r="831" customFormat="false" ht="15.75" hidden="false" customHeight="true" outlineLevel="0" collapsed="false">
      <c r="A831" s="44" t="n">
        <v>829</v>
      </c>
      <c r="B831" s="45"/>
      <c r="C831" s="54" t="str">
        <f aca="false">IF((OR(G831="Water",G831="Air",G831="Liquids and fixed materials",G831="Alkalis",G831="Firefighting medium")),"White",IF(G831="","","Black"))</f>
        <v/>
      </c>
      <c r="D831" s="47"/>
      <c r="E831" s="48"/>
      <c r="F831" s="48"/>
      <c r="G831" s="48"/>
      <c r="H831" s="48"/>
      <c r="I831" s="48"/>
      <c r="J831" s="48"/>
      <c r="K831" s="49"/>
      <c r="L831" s="50" t="str">
        <f aca="false">IF(E831=Data_Hidden!$A$13,"A", IF(E831=Data_Hidden!$A$14,"B",IF(E831=Data_Hidden!$A$15,"C",IF(E831=Data_Hidden!$A$16,"D",IF(E831=Data_Hidden!$A$17,"E",IF(E831=Data_Hidden!$A$18,"H",IF(E831=Data_Hidden!$A$19,"HPVH","")))))))</f>
        <v/>
      </c>
      <c r="M831" s="50" t="str">
        <f aca="false">IF(J831=Data_Hidden!$E$2,360,"")</f>
        <v/>
      </c>
      <c r="N831" s="50" t="e">
        <f aca="false">IF(OR(#REF!&lt;&gt;"",#REF!&lt;&gt;"",#REF!&lt;&gt;"",G831&lt;&gt;"",#REF!&lt;&gt;""),"Y","")</f>
        <v>#REF!</v>
      </c>
      <c r="O831" s="50" t="str">
        <f aca="false">MID(K831,3,4)</f>
        <v/>
      </c>
      <c r="P831" s="51" t="str">
        <f aca="false">IF(K831&gt;0,CONCATENATE("Y",O831,"_",L831,M831,N831,),"")</f>
        <v/>
      </c>
      <c r="Q831" s="52" t="n">
        <f aca="false">K831</f>
        <v>0</v>
      </c>
      <c r="R831" s="33"/>
      <c r="S831" s="33"/>
      <c r="T831" s="33"/>
    </row>
    <row r="832" customFormat="false" ht="15.75" hidden="false" customHeight="true" outlineLevel="0" collapsed="false">
      <c r="A832" s="44" t="n">
        <v>830</v>
      </c>
      <c r="B832" s="45"/>
      <c r="C832" s="54" t="str">
        <f aca="false">IF((OR(G832="Water",G832="Air",G832="Liquids and fixed materials",G832="Alkalis",G832="Firefighting medium")),"White",IF(G832="","","Black"))</f>
        <v/>
      </c>
      <c r="D832" s="47"/>
      <c r="E832" s="48"/>
      <c r="F832" s="48"/>
      <c r="G832" s="48"/>
      <c r="H832" s="48"/>
      <c r="I832" s="48"/>
      <c r="J832" s="48"/>
      <c r="K832" s="49"/>
      <c r="L832" s="50" t="str">
        <f aca="false">IF(E832=Data_Hidden!$A$13,"A", IF(E832=Data_Hidden!$A$14,"B",IF(E832=Data_Hidden!$A$15,"C",IF(E832=Data_Hidden!$A$16,"D",IF(E832=Data_Hidden!$A$17,"E",IF(E832=Data_Hidden!$A$18,"H",IF(E832=Data_Hidden!$A$19,"HPVH","")))))))</f>
        <v/>
      </c>
      <c r="M832" s="50" t="str">
        <f aca="false">IF(J832=Data_Hidden!$E$2,360,"")</f>
        <v/>
      </c>
      <c r="N832" s="50" t="e">
        <f aca="false">IF(OR(#REF!&lt;&gt;"",#REF!&lt;&gt;"",#REF!&lt;&gt;"",G832&lt;&gt;"",#REF!&lt;&gt;""),"Y","")</f>
        <v>#REF!</v>
      </c>
      <c r="O832" s="50" t="str">
        <f aca="false">MID(K832,3,4)</f>
        <v/>
      </c>
      <c r="P832" s="51" t="str">
        <f aca="false">IF(K832&gt;0,CONCATENATE("Y",O832,"_",L832,M832,N832,),"")</f>
        <v/>
      </c>
      <c r="Q832" s="52" t="n">
        <f aca="false">K832</f>
        <v>0</v>
      </c>
      <c r="R832" s="33"/>
      <c r="S832" s="33"/>
      <c r="T832" s="33"/>
    </row>
    <row r="833" customFormat="false" ht="15.75" hidden="false" customHeight="true" outlineLevel="0" collapsed="false">
      <c r="A833" s="44" t="n">
        <v>831</v>
      </c>
      <c r="B833" s="45"/>
      <c r="C833" s="54" t="str">
        <f aca="false">IF((OR(G833="Water",G833="Air",G833="Liquids and fixed materials",G833="Alkalis",G833="Firefighting medium")),"White",IF(G833="","","Black"))</f>
        <v/>
      </c>
      <c r="D833" s="47"/>
      <c r="E833" s="48"/>
      <c r="F833" s="48"/>
      <c r="G833" s="48"/>
      <c r="H833" s="48"/>
      <c r="I833" s="48"/>
      <c r="J833" s="48"/>
      <c r="K833" s="49"/>
      <c r="L833" s="50" t="str">
        <f aca="false">IF(E833=Data_Hidden!$A$13,"A", IF(E833=Data_Hidden!$A$14,"B",IF(E833=Data_Hidden!$A$15,"C",IF(E833=Data_Hidden!$A$16,"D",IF(E833=Data_Hidden!$A$17,"E",IF(E833=Data_Hidden!$A$18,"H",IF(E833=Data_Hidden!$A$19,"HPVH","")))))))</f>
        <v/>
      </c>
      <c r="M833" s="50" t="str">
        <f aca="false">IF(J833=Data_Hidden!$E$2,360,"")</f>
        <v/>
      </c>
      <c r="N833" s="50" t="e">
        <f aca="false">IF(OR(#REF!&lt;&gt;"",#REF!&lt;&gt;"",#REF!&lt;&gt;"",G833&lt;&gt;"",#REF!&lt;&gt;""),"Y","")</f>
        <v>#REF!</v>
      </c>
      <c r="O833" s="50" t="str">
        <f aca="false">MID(K833,3,4)</f>
        <v/>
      </c>
      <c r="P833" s="51" t="str">
        <f aca="false">IF(K833&gt;0,CONCATENATE("Y",O833,"_",L833,M833,N833,),"")</f>
        <v/>
      </c>
      <c r="Q833" s="52" t="n">
        <f aca="false">K833</f>
        <v>0</v>
      </c>
      <c r="R833" s="33"/>
      <c r="S833" s="33"/>
      <c r="T833" s="33"/>
    </row>
    <row r="834" customFormat="false" ht="15.75" hidden="false" customHeight="true" outlineLevel="0" collapsed="false">
      <c r="A834" s="44" t="n">
        <v>832</v>
      </c>
      <c r="B834" s="45"/>
      <c r="C834" s="54" t="str">
        <f aca="false">IF((OR(G834="Water",G834="Air",G834="Liquids and fixed materials",G834="Alkalis",G834="Firefighting medium")),"White",IF(G834="","","Black"))</f>
        <v/>
      </c>
      <c r="D834" s="47"/>
      <c r="E834" s="48"/>
      <c r="F834" s="48"/>
      <c r="G834" s="48"/>
      <c r="H834" s="48"/>
      <c r="I834" s="48"/>
      <c r="J834" s="48"/>
      <c r="K834" s="49"/>
      <c r="L834" s="50" t="str">
        <f aca="false">IF(E834=Data_Hidden!$A$13,"A", IF(E834=Data_Hidden!$A$14,"B",IF(E834=Data_Hidden!$A$15,"C",IF(E834=Data_Hidden!$A$16,"D",IF(E834=Data_Hidden!$A$17,"E",IF(E834=Data_Hidden!$A$18,"H",IF(E834=Data_Hidden!$A$19,"HPVH","")))))))</f>
        <v/>
      </c>
      <c r="M834" s="50" t="str">
        <f aca="false">IF(J834=Data_Hidden!$E$2,360,"")</f>
        <v/>
      </c>
      <c r="N834" s="50" t="e">
        <f aca="false">IF(OR(#REF!&lt;&gt;"",#REF!&lt;&gt;"",#REF!&lt;&gt;"",G834&lt;&gt;"",#REF!&lt;&gt;""),"Y","")</f>
        <v>#REF!</v>
      </c>
      <c r="O834" s="50" t="str">
        <f aca="false">MID(K834,3,4)</f>
        <v/>
      </c>
      <c r="P834" s="51" t="str">
        <f aca="false">IF(K834&gt;0,CONCATENATE("Y",O834,"_",L834,M834,N834,),"")</f>
        <v/>
      </c>
      <c r="Q834" s="52" t="n">
        <f aca="false">K834</f>
        <v>0</v>
      </c>
      <c r="R834" s="33"/>
      <c r="S834" s="33"/>
      <c r="T834" s="33"/>
    </row>
    <row r="835" customFormat="false" ht="15.75" hidden="false" customHeight="true" outlineLevel="0" collapsed="false">
      <c r="A835" s="44" t="n">
        <v>833</v>
      </c>
      <c r="B835" s="45"/>
      <c r="C835" s="54" t="str">
        <f aca="false">IF((OR(G835="Water",G835="Air",G835="Liquids and fixed materials",G835="Alkalis",G835="Firefighting medium")),"White",IF(G835="","","Black"))</f>
        <v/>
      </c>
      <c r="D835" s="47"/>
      <c r="E835" s="48"/>
      <c r="F835" s="48"/>
      <c r="G835" s="48"/>
      <c r="H835" s="48"/>
      <c r="I835" s="48"/>
      <c r="J835" s="48"/>
      <c r="K835" s="49"/>
      <c r="L835" s="50" t="str">
        <f aca="false">IF(E835=Data_Hidden!$A$13,"A", IF(E835=Data_Hidden!$A$14,"B",IF(E835=Data_Hidden!$A$15,"C",IF(E835=Data_Hidden!$A$16,"D",IF(E835=Data_Hidden!$A$17,"E",IF(E835=Data_Hidden!$A$18,"H",IF(E835=Data_Hidden!$A$19,"HPVH","")))))))</f>
        <v/>
      </c>
      <c r="M835" s="50" t="str">
        <f aca="false">IF(J835=Data_Hidden!$E$2,360,"")</f>
        <v/>
      </c>
      <c r="N835" s="50" t="e">
        <f aca="false">IF(OR(#REF!&lt;&gt;"",#REF!&lt;&gt;"",#REF!&lt;&gt;"",G835&lt;&gt;"",#REF!&lt;&gt;""),"Y","")</f>
        <v>#REF!</v>
      </c>
      <c r="O835" s="50" t="str">
        <f aca="false">MID(K835,3,4)</f>
        <v/>
      </c>
      <c r="P835" s="51" t="str">
        <f aca="false">IF(K835&gt;0,CONCATENATE("Y",O835,"_",L835,M835,N835,),"")</f>
        <v/>
      </c>
      <c r="Q835" s="52" t="n">
        <f aca="false">K835</f>
        <v>0</v>
      </c>
      <c r="R835" s="33"/>
      <c r="S835" s="33"/>
      <c r="T835" s="33"/>
    </row>
    <row r="836" customFormat="false" ht="15.75" hidden="false" customHeight="true" outlineLevel="0" collapsed="false">
      <c r="A836" s="44" t="n">
        <v>834</v>
      </c>
      <c r="B836" s="45"/>
      <c r="C836" s="54" t="str">
        <f aca="false">IF((OR(G836="Water",G836="Air",G836="Liquids and fixed materials",G836="Alkalis",G836="Firefighting medium")),"White",IF(G836="","","Black"))</f>
        <v/>
      </c>
      <c r="D836" s="47"/>
      <c r="E836" s="48"/>
      <c r="F836" s="48"/>
      <c r="G836" s="48"/>
      <c r="H836" s="48"/>
      <c r="I836" s="48"/>
      <c r="J836" s="48"/>
      <c r="K836" s="49"/>
      <c r="L836" s="50" t="str">
        <f aca="false">IF(E836=Data_Hidden!$A$13,"A", IF(E836=Data_Hidden!$A$14,"B",IF(E836=Data_Hidden!$A$15,"C",IF(E836=Data_Hidden!$A$16,"D",IF(E836=Data_Hidden!$A$17,"E",IF(E836=Data_Hidden!$A$18,"H",IF(E836=Data_Hidden!$A$19,"HPVH","")))))))</f>
        <v/>
      </c>
      <c r="M836" s="50" t="str">
        <f aca="false">IF(J836=Data_Hidden!$E$2,360,"")</f>
        <v/>
      </c>
      <c r="N836" s="50" t="e">
        <f aca="false">IF(OR(#REF!&lt;&gt;"",#REF!&lt;&gt;"",#REF!&lt;&gt;"",G836&lt;&gt;"",#REF!&lt;&gt;""),"Y","")</f>
        <v>#REF!</v>
      </c>
      <c r="O836" s="50" t="str">
        <f aca="false">MID(K836,3,4)</f>
        <v/>
      </c>
      <c r="P836" s="51" t="str">
        <f aca="false">IF(K836&gt;0,CONCATENATE("Y",O836,"_",L836,M836,N836,),"")</f>
        <v/>
      </c>
      <c r="Q836" s="52" t="n">
        <f aca="false">K836</f>
        <v>0</v>
      </c>
      <c r="R836" s="33"/>
      <c r="S836" s="33"/>
      <c r="T836" s="33"/>
    </row>
    <row r="837" customFormat="false" ht="15.75" hidden="false" customHeight="true" outlineLevel="0" collapsed="false">
      <c r="A837" s="44" t="n">
        <v>835</v>
      </c>
      <c r="B837" s="45"/>
      <c r="C837" s="54" t="str">
        <f aca="false">IF((OR(G837="Water",G837="Air",G837="Liquids and fixed materials",G837="Alkalis",G837="Firefighting medium")),"White",IF(G837="","","Black"))</f>
        <v/>
      </c>
      <c r="D837" s="47"/>
      <c r="E837" s="48"/>
      <c r="F837" s="48"/>
      <c r="G837" s="48"/>
      <c r="H837" s="48"/>
      <c r="I837" s="48"/>
      <c r="J837" s="48"/>
      <c r="K837" s="49"/>
      <c r="L837" s="50" t="str">
        <f aca="false">IF(E837=Data_Hidden!$A$13,"A", IF(E837=Data_Hidden!$A$14,"B",IF(E837=Data_Hidden!$A$15,"C",IF(E837=Data_Hidden!$A$16,"D",IF(E837=Data_Hidden!$A$17,"E",IF(E837=Data_Hidden!$A$18,"H",IF(E837=Data_Hidden!$A$19,"HPVH","")))))))</f>
        <v/>
      </c>
      <c r="M837" s="50" t="str">
        <f aca="false">IF(J837=Data_Hidden!$E$2,360,"")</f>
        <v/>
      </c>
      <c r="N837" s="50" t="e">
        <f aca="false">IF(OR(#REF!&lt;&gt;"",#REF!&lt;&gt;"",#REF!&lt;&gt;"",G837&lt;&gt;"",#REF!&lt;&gt;""),"Y","")</f>
        <v>#REF!</v>
      </c>
      <c r="O837" s="50" t="str">
        <f aca="false">MID(K837,3,4)</f>
        <v/>
      </c>
      <c r="P837" s="51" t="str">
        <f aca="false">IF(K837&gt;0,CONCATENATE("Y",O837,"_",L837,M837,N837,),"")</f>
        <v/>
      </c>
      <c r="Q837" s="52" t="n">
        <f aca="false">K837</f>
        <v>0</v>
      </c>
      <c r="R837" s="33"/>
      <c r="S837" s="33"/>
      <c r="T837" s="33"/>
    </row>
    <row r="838" customFormat="false" ht="15.75" hidden="false" customHeight="true" outlineLevel="0" collapsed="false">
      <c r="A838" s="44" t="n">
        <v>836</v>
      </c>
      <c r="B838" s="45"/>
      <c r="C838" s="54" t="str">
        <f aca="false">IF((OR(G838="Water",G838="Air",G838="Liquids and fixed materials",G838="Alkalis",G838="Firefighting medium")),"White",IF(G838="","","Black"))</f>
        <v/>
      </c>
      <c r="D838" s="47"/>
      <c r="E838" s="48"/>
      <c r="F838" s="48"/>
      <c r="G838" s="48"/>
      <c r="H838" s="48"/>
      <c r="I838" s="48"/>
      <c r="J838" s="48"/>
      <c r="K838" s="49"/>
      <c r="L838" s="50" t="str">
        <f aca="false">IF(E838=Data_Hidden!$A$13,"A", IF(E838=Data_Hidden!$A$14,"B",IF(E838=Data_Hidden!$A$15,"C",IF(E838=Data_Hidden!$A$16,"D",IF(E838=Data_Hidden!$A$17,"E",IF(E838=Data_Hidden!$A$18,"H",IF(E838=Data_Hidden!$A$19,"HPVH","")))))))</f>
        <v/>
      </c>
      <c r="M838" s="50" t="str">
        <f aca="false">IF(J838=Data_Hidden!$E$2,360,"")</f>
        <v/>
      </c>
      <c r="N838" s="50" t="e">
        <f aca="false">IF(OR(#REF!&lt;&gt;"",#REF!&lt;&gt;"",#REF!&lt;&gt;"",G838&lt;&gt;"",#REF!&lt;&gt;""),"Y","")</f>
        <v>#REF!</v>
      </c>
      <c r="O838" s="50" t="str">
        <f aca="false">MID(K838,3,4)</f>
        <v/>
      </c>
      <c r="P838" s="51" t="str">
        <f aca="false">IF(K838&gt;0,CONCATENATE("Y",O838,"_",L838,M838,N838,),"")</f>
        <v/>
      </c>
      <c r="Q838" s="52" t="n">
        <f aca="false">K838</f>
        <v>0</v>
      </c>
      <c r="R838" s="33"/>
      <c r="S838" s="33"/>
      <c r="T838" s="33"/>
    </row>
    <row r="839" customFormat="false" ht="15.75" hidden="false" customHeight="true" outlineLevel="0" collapsed="false">
      <c r="A839" s="44" t="n">
        <v>837</v>
      </c>
      <c r="B839" s="45"/>
      <c r="C839" s="54" t="str">
        <f aca="false">IF((OR(G839="Water",G839="Air",G839="Liquids and fixed materials",G839="Alkalis",G839="Firefighting medium")),"White",IF(G839="","","Black"))</f>
        <v/>
      </c>
      <c r="D839" s="47"/>
      <c r="E839" s="48"/>
      <c r="F839" s="48"/>
      <c r="G839" s="48"/>
      <c r="H839" s="48"/>
      <c r="I839" s="48"/>
      <c r="J839" s="48"/>
      <c r="K839" s="49"/>
      <c r="L839" s="50" t="str">
        <f aca="false">IF(E839=Data_Hidden!$A$13,"A", IF(E839=Data_Hidden!$A$14,"B",IF(E839=Data_Hidden!$A$15,"C",IF(E839=Data_Hidden!$A$16,"D",IF(E839=Data_Hidden!$A$17,"E",IF(E839=Data_Hidden!$A$18,"H",IF(E839=Data_Hidden!$A$19,"HPVH","")))))))</f>
        <v/>
      </c>
      <c r="M839" s="50" t="str">
        <f aca="false">IF(J839=Data_Hidden!$E$2,360,"")</f>
        <v/>
      </c>
      <c r="N839" s="50" t="e">
        <f aca="false">IF(OR(#REF!&lt;&gt;"",#REF!&lt;&gt;"",#REF!&lt;&gt;"",G839&lt;&gt;"",#REF!&lt;&gt;""),"Y","")</f>
        <v>#REF!</v>
      </c>
      <c r="O839" s="50" t="str">
        <f aca="false">MID(K839,3,4)</f>
        <v/>
      </c>
      <c r="P839" s="51" t="str">
        <f aca="false">IF(K839&gt;0,CONCATENATE("Y",O839,"_",L839,M839,N839,),"")</f>
        <v/>
      </c>
      <c r="Q839" s="52" t="n">
        <f aca="false">K839</f>
        <v>0</v>
      </c>
      <c r="R839" s="33"/>
      <c r="S839" s="33"/>
      <c r="T839" s="33"/>
    </row>
    <row r="840" customFormat="false" ht="15.75" hidden="false" customHeight="true" outlineLevel="0" collapsed="false">
      <c r="A840" s="44" t="n">
        <v>838</v>
      </c>
      <c r="B840" s="45"/>
      <c r="C840" s="54" t="str">
        <f aca="false">IF((OR(G840="Water",G840="Air",G840="Liquids and fixed materials",G840="Alkalis",G840="Firefighting medium")),"White",IF(G840="","","Black"))</f>
        <v/>
      </c>
      <c r="D840" s="47"/>
      <c r="E840" s="48"/>
      <c r="F840" s="48"/>
      <c r="G840" s="48"/>
      <c r="H840" s="48"/>
      <c r="I840" s="48"/>
      <c r="J840" s="48"/>
      <c r="K840" s="49"/>
      <c r="L840" s="50" t="str">
        <f aca="false">IF(E840=Data_Hidden!$A$13,"A", IF(E840=Data_Hidden!$A$14,"B",IF(E840=Data_Hidden!$A$15,"C",IF(E840=Data_Hidden!$A$16,"D",IF(E840=Data_Hidden!$A$17,"E",IF(E840=Data_Hidden!$A$18,"H",IF(E840=Data_Hidden!$A$19,"HPVH","")))))))</f>
        <v/>
      </c>
      <c r="M840" s="50" t="str">
        <f aca="false">IF(J840=Data_Hidden!$E$2,360,"")</f>
        <v/>
      </c>
      <c r="N840" s="50" t="e">
        <f aca="false">IF(OR(#REF!&lt;&gt;"",#REF!&lt;&gt;"",#REF!&lt;&gt;"",G840&lt;&gt;"",#REF!&lt;&gt;""),"Y","")</f>
        <v>#REF!</v>
      </c>
      <c r="O840" s="50" t="str">
        <f aca="false">MID(K840,3,4)</f>
        <v/>
      </c>
      <c r="P840" s="51" t="str">
        <f aca="false">IF(K840&gt;0,CONCATENATE("Y",O840,"_",L840,M840,N840,),"")</f>
        <v/>
      </c>
      <c r="Q840" s="52" t="n">
        <f aca="false">K840</f>
        <v>0</v>
      </c>
      <c r="R840" s="33"/>
      <c r="S840" s="33"/>
      <c r="T840" s="33"/>
    </row>
    <row r="841" customFormat="false" ht="15.75" hidden="false" customHeight="true" outlineLevel="0" collapsed="false">
      <c r="A841" s="44" t="n">
        <v>839</v>
      </c>
      <c r="B841" s="45"/>
      <c r="C841" s="54" t="str">
        <f aca="false">IF((OR(G841="Water",G841="Air",G841="Liquids and fixed materials",G841="Alkalis",G841="Firefighting medium")),"White",IF(G841="","","Black"))</f>
        <v/>
      </c>
      <c r="D841" s="47"/>
      <c r="E841" s="48"/>
      <c r="F841" s="48"/>
      <c r="G841" s="48"/>
      <c r="H841" s="48"/>
      <c r="I841" s="48"/>
      <c r="J841" s="48"/>
      <c r="K841" s="49"/>
      <c r="L841" s="50" t="str">
        <f aca="false">IF(E841=Data_Hidden!$A$13,"A", IF(E841=Data_Hidden!$A$14,"B",IF(E841=Data_Hidden!$A$15,"C",IF(E841=Data_Hidden!$A$16,"D",IF(E841=Data_Hidden!$A$17,"E",IF(E841=Data_Hidden!$A$18,"H",IF(E841=Data_Hidden!$A$19,"HPVH","")))))))</f>
        <v/>
      </c>
      <c r="M841" s="50" t="str">
        <f aca="false">IF(J841=Data_Hidden!$E$2,360,"")</f>
        <v/>
      </c>
      <c r="N841" s="50" t="e">
        <f aca="false">IF(OR(#REF!&lt;&gt;"",#REF!&lt;&gt;"",#REF!&lt;&gt;"",G841&lt;&gt;"",#REF!&lt;&gt;""),"Y","")</f>
        <v>#REF!</v>
      </c>
      <c r="O841" s="50" t="str">
        <f aca="false">MID(K841,3,4)</f>
        <v/>
      </c>
      <c r="P841" s="51" t="str">
        <f aca="false">IF(K841&gt;0,CONCATENATE("Y",O841,"_",L841,M841,N841,),"")</f>
        <v/>
      </c>
      <c r="Q841" s="52" t="n">
        <f aca="false">K841</f>
        <v>0</v>
      </c>
      <c r="R841" s="33"/>
      <c r="S841" s="33"/>
      <c r="T841" s="33"/>
    </row>
    <row r="842" customFormat="false" ht="15.75" hidden="false" customHeight="true" outlineLevel="0" collapsed="false">
      <c r="A842" s="44" t="n">
        <v>840</v>
      </c>
      <c r="B842" s="45"/>
      <c r="C842" s="54" t="str">
        <f aca="false">IF((OR(G842="Water",G842="Air",G842="Liquids and fixed materials",G842="Alkalis",G842="Firefighting medium")),"White",IF(G842="","","Black"))</f>
        <v/>
      </c>
      <c r="D842" s="47"/>
      <c r="E842" s="48"/>
      <c r="F842" s="48"/>
      <c r="G842" s="48"/>
      <c r="H842" s="48"/>
      <c r="I842" s="48"/>
      <c r="J842" s="48"/>
      <c r="K842" s="49"/>
      <c r="L842" s="50" t="str">
        <f aca="false">IF(E842=Data_Hidden!$A$13,"A", IF(E842=Data_Hidden!$A$14,"B",IF(E842=Data_Hidden!$A$15,"C",IF(E842=Data_Hidden!$A$16,"D",IF(E842=Data_Hidden!$A$17,"E",IF(E842=Data_Hidden!$A$18,"H",IF(E842=Data_Hidden!$A$19,"HPVH","")))))))</f>
        <v/>
      </c>
      <c r="M842" s="50" t="str">
        <f aca="false">IF(J842=Data_Hidden!$E$2,360,"")</f>
        <v/>
      </c>
      <c r="N842" s="50" t="e">
        <f aca="false">IF(OR(#REF!&lt;&gt;"",#REF!&lt;&gt;"",#REF!&lt;&gt;"",G842&lt;&gt;"",#REF!&lt;&gt;""),"Y","")</f>
        <v>#REF!</v>
      </c>
      <c r="O842" s="50" t="str">
        <f aca="false">MID(K842,3,4)</f>
        <v/>
      </c>
      <c r="P842" s="51" t="str">
        <f aca="false">IF(K842&gt;0,CONCATENATE("Y",O842,"_",L842,M842,N842,),"")</f>
        <v/>
      </c>
      <c r="Q842" s="52" t="n">
        <f aca="false">K842</f>
        <v>0</v>
      </c>
      <c r="R842" s="33"/>
      <c r="S842" s="33"/>
      <c r="T842" s="33"/>
    </row>
    <row r="843" customFormat="false" ht="15.75" hidden="false" customHeight="true" outlineLevel="0" collapsed="false">
      <c r="A843" s="44" t="n">
        <v>841</v>
      </c>
      <c r="B843" s="45"/>
      <c r="C843" s="54" t="str">
        <f aca="false">IF((OR(G843="Water",G843="Air",G843="Liquids and fixed materials",G843="Alkalis",G843="Firefighting medium")),"White",IF(G843="","","Black"))</f>
        <v/>
      </c>
      <c r="D843" s="47"/>
      <c r="E843" s="48"/>
      <c r="F843" s="48"/>
      <c r="G843" s="48"/>
      <c r="H843" s="48"/>
      <c r="I843" s="48"/>
      <c r="J843" s="48"/>
      <c r="K843" s="49"/>
      <c r="L843" s="50" t="str">
        <f aca="false">IF(E843=Data_Hidden!$A$13,"A", IF(E843=Data_Hidden!$A$14,"B",IF(E843=Data_Hidden!$A$15,"C",IF(E843=Data_Hidden!$A$16,"D",IF(E843=Data_Hidden!$A$17,"E",IF(E843=Data_Hidden!$A$18,"H",IF(E843=Data_Hidden!$A$19,"HPVH","")))))))</f>
        <v/>
      </c>
      <c r="M843" s="50" t="str">
        <f aca="false">IF(J843=Data_Hidden!$E$2,360,"")</f>
        <v/>
      </c>
      <c r="N843" s="50" t="e">
        <f aca="false">IF(OR(#REF!&lt;&gt;"",#REF!&lt;&gt;"",#REF!&lt;&gt;"",G843&lt;&gt;"",#REF!&lt;&gt;""),"Y","")</f>
        <v>#REF!</v>
      </c>
      <c r="O843" s="50" t="str">
        <f aca="false">MID(K843,3,4)</f>
        <v/>
      </c>
      <c r="P843" s="51" t="str">
        <f aca="false">IF(K843&gt;0,CONCATENATE("Y",O843,"_",L843,M843,N843,),"")</f>
        <v/>
      </c>
      <c r="Q843" s="52" t="n">
        <f aca="false">K843</f>
        <v>0</v>
      </c>
      <c r="R843" s="33"/>
      <c r="S843" s="33"/>
      <c r="T843" s="33"/>
    </row>
    <row r="844" customFormat="false" ht="15.75" hidden="false" customHeight="true" outlineLevel="0" collapsed="false">
      <c r="A844" s="44" t="n">
        <v>842</v>
      </c>
      <c r="B844" s="45"/>
      <c r="C844" s="54" t="str">
        <f aca="false">IF((OR(G844="Water",G844="Air",G844="Liquids and fixed materials",G844="Alkalis",G844="Firefighting medium")),"White",IF(G844="","","Black"))</f>
        <v/>
      </c>
      <c r="D844" s="47"/>
      <c r="E844" s="48"/>
      <c r="F844" s="48"/>
      <c r="G844" s="48"/>
      <c r="H844" s="48"/>
      <c r="I844" s="48"/>
      <c r="J844" s="48"/>
      <c r="K844" s="49"/>
      <c r="L844" s="50" t="str">
        <f aca="false">IF(E844=Data_Hidden!$A$13,"A", IF(E844=Data_Hidden!$A$14,"B",IF(E844=Data_Hidden!$A$15,"C",IF(E844=Data_Hidden!$A$16,"D",IF(E844=Data_Hidden!$A$17,"E",IF(E844=Data_Hidden!$A$18,"H",IF(E844=Data_Hidden!$A$19,"HPVH","")))))))</f>
        <v/>
      </c>
      <c r="M844" s="50" t="str">
        <f aca="false">IF(J844=Data_Hidden!$E$2,360,"")</f>
        <v/>
      </c>
      <c r="N844" s="50" t="e">
        <f aca="false">IF(OR(#REF!&lt;&gt;"",#REF!&lt;&gt;"",#REF!&lt;&gt;"",G844&lt;&gt;"",#REF!&lt;&gt;""),"Y","")</f>
        <v>#REF!</v>
      </c>
      <c r="O844" s="50" t="str">
        <f aca="false">MID(K844,3,4)</f>
        <v/>
      </c>
      <c r="P844" s="51" t="str">
        <f aca="false">IF(K844&gt;0,CONCATENATE("Y",O844,"_",L844,M844,N844,),"")</f>
        <v/>
      </c>
      <c r="Q844" s="52" t="n">
        <f aca="false">K844</f>
        <v>0</v>
      </c>
      <c r="R844" s="33"/>
      <c r="S844" s="33"/>
      <c r="T844" s="33"/>
    </row>
    <row r="845" customFormat="false" ht="15.75" hidden="false" customHeight="true" outlineLevel="0" collapsed="false">
      <c r="A845" s="44" t="n">
        <v>843</v>
      </c>
      <c r="B845" s="45"/>
      <c r="C845" s="54" t="str">
        <f aca="false">IF((OR(G845="Water",G845="Air",G845="Liquids and fixed materials",G845="Alkalis",G845="Firefighting medium")),"White",IF(G845="","","Black"))</f>
        <v/>
      </c>
      <c r="D845" s="47"/>
      <c r="E845" s="48"/>
      <c r="F845" s="48"/>
      <c r="G845" s="48"/>
      <c r="H845" s="48"/>
      <c r="I845" s="48"/>
      <c r="J845" s="48"/>
      <c r="K845" s="49"/>
      <c r="L845" s="50" t="str">
        <f aca="false">IF(E845=Data_Hidden!$A$13,"A", IF(E845=Data_Hidden!$A$14,"B",IF(E845=Data_Hidden!$A$15,"C",IF(E845=Data_Hidden!$A$16,"D",IF(E845=Data_Hidden!$A$17,"E",IF(E845=Data_Hidden!$A$18,"H",IF(E845=Data_Hidden!$A$19,"HPVH","")))))))</f>
        <v/>
      </c>
      <c r="M845" s="50" t="str">
        <f aca="false">IF(J845=Data_Hidden!$E$2,360,"")</f>
        <v/>
      </c>
      <c r="N845" s="50" t="e">
        <f aca="false">IF(OR(#REF!&lt;&gt;"",#REF!&lt;&gt;"",#REF!&lt;&gt;"",G845&lt;&gt;"",#REF!&lt;&gt;""),"Y","")</f>
        <v>#REF!</v>
      </c>
      <c r="O845" s="50" t="str">
        <f aca="false">MID(K845,3,4)</f>
        <v/>
      </c>
      <c r="P845" s="51" t="str">
        <f aca="false">IF(K845&gt;0,CONCATENATE("Y",O845,"_",L845,M845,N845,),"")</f>
        <v/>
      </c>
      <c r="Q845" s="52" t="n">
        <f aca="false">K845</f>
        <v>0</v>
      </c>
      <c r="R845" s="33"/>
      <c r="S845" s="33"/>
      <c r="T845" s="33"/>
    </row>
    <row r="846" customFormat="false" ht="15.75" hidden="false" customHeight="true" outlineLevel="0" collapsed="false">
      <c r="A846" s="44" t="n">
        <v>844</v>
      </c>
      <c r="B846" s="45"/>
      <c r="C846" s="54" t="str">
        <f aca="false">IF((OR(G846="Water",G846="Air",G846="Liquids and fixed materials",G846="Alkalis",G846="Firefighting medium")),"White",IF(G846="","","Black"))</f>
        <v/>
      </c>
      <c r="D846" s="47"/>
      <c r="E846" s="48"/>
      <c r="F846" s="48"/>
      <c r="G846" s="48"/>
      <c r="H846" s="48"/>
      <c r="I846" s="48"/>
      <c r="J846" s="48"/>
      <c r="K846" s="49"/>
      <c r="L846" s="50" t="str">
        <f aca="false">IF(E846=Data_Hidden!$A$13,"A", IF(E846=Data_Hidden!$A$14,"B",IF(E846=Data_Hidden!$A$15,"C",IF(E846=Data_Hidden!$A$16,"D",IF(E846=Data_Hidden!$A$17,"E",IF(E846=Data_Hidden!$A$18,"H",IF(E846=Data_Hidden!$A$19,"HPVH","")))))))</f>
        <v/>
      </c>
      <c r="M846" s="50" t="str">
        <f aca="false">IF(J846=Data_Hidden!$E$2,360,"")</f>
        <v/>
      </c>
      <c r="N846" s="50" t="e">
        <f aca="false">IF(OR(#REF!&lt;&gt;"",#REF!&lt;&gt;"",#REF!&lt;&gt;"",G846&lt;&gt;"",#REF!&lt;&gt;""),"Y","")</f>
        <v>#REF!</v>
      </c>
      <c r="O846" s="50" t="str">
        <f aca="false">MID(K846,3,4)</f>
        <v/>
      </c>
      <c r="P846" s="51" t="str">
        <f aca="false">IF(K846&gt;0,CONCATENATE("Y",O846,"_",L846,M846,N846,),"")</f>
        <v/>
      </c>
      <c r="Q846" s="52" t="n">
        <f aca="false">K846</f>
        <v>0</v>
      </c>
      <c r="R846" s="33"/>
      <c r="S846" s="33"/>
      <c r="T846" s="33"/>
    </row>
    <row r="847" customFormat="false" ht="15.75" hidden="false" customHeight="true" outlineLevel="0" collapsed="false">
      <c r="A847" s="44" t="n">
        <v>845</v>
      </c>
      <c r="B847" s="45"/>
      <c r="C847" s="54" t="str">
        <f aca="false">IF((OR(G847="Water",G847="Air",G847="Liquids and fixed materials",G847="Alkalis",G847="Firefighting medium")),"White",IF(G847="","","Black"))</f>
        <v/>
      </c>
      <c r="D847" s="47"/>
      <c r="E847" s="48"/>
      <c r="F847" s="48"/>
      <c r="G847" s="48"/>
      <c r="H847" s="48"/>
      <c r="I847" s="48"/>
      <c r="J847" s="48"/>
      <c r="K847" s="49"/>
      <c r="L847" s="50" t="str">
        <f aca="false">IF(E847=Data_Hidden!$A$13,"A", IF(E847=Data_Hidden!$A$14,"B",IF(E847=Data_Hidden!$A$15,"C",IF(E847=Data_Hidden!$A$16,"D",IF(E847=Data_Hidden!$A$17,"E",IF(E847=Data_Hidden!$A$18,"H",IF(E847=Data_Hidden!$A$19,"HPVH","")))))))</f>
        <v/>
      </c>
      <c r="M847" s="50" t="str">
        <f aca="false">IF(J847=Data_Hidden!$E$2,360,"")</f>
        <v/>
      </c>
      <c r="N847" s="50" t="e">
        <f aca="false">IF(OR(#REF!&lt;&gt;"",#REF!&lt;&gt;"",#REF!&lt;&gt;"",G847&lt;&gt;"",#REF!&lt;&gt;""),"Y","")</f>
        <v>#REF!</v>
      </c>
      <c r="O847" s="50" t="str">
        <f aca="false">MID(K847,3,4)</f>
        <v/>
      </c>
      <c r="P847" s="51" t="str">
        <f aca="false">IF(K847&gt;0,CONCATENATE("Y",O847,"_",L847,M847,N847,),"")</f>
        <v/>
      </c>
      <c r="Q847" s="52" t="n">
        <f aca="false">K847</f>
        <v>0</v>
      </c>
      <c r="R847" s="33"/>
      <c r="S847" s="33"/>
      <c r="T847" s="33"/>
    </row>
    <row r="848" customFormat="false" ht="15.75" hidden="false" customHeight="true" outlineLevel="0" collapsed="false">
      <c r="A848" s="44" t="n">
        <v>846</v>
      </c>
      <c r="B848" s="45"/>
      <c r="C848" s="54" t="str">
        <f aca="false">IF((OR(G848="Water",G848="Air",G848="Liquids and fixed materials",G848="Alkalis",G848="Firefighting medium")),"White",IF(G848="","","Black"))</f>
        <v/>
      </c>
      <c r="D848" s="47"/>
      <c r="E848" s="48"/>
      <c r="F848" s="48"/>
      <c r="G848" s="48"/>
      <c r="H848" s="48"/>
      <c r="I848" s="48"/>
      <c r="J848" s="48"/>
      <c r="K848" s="49"/>
      <c r="L848" s="50" t="str">
        <f aca="false">IF(E848=Data_Hidden!$A$13,"A", IF(E848=Data_Hidden!$A$14,"B",IF(E848=Data_Hidden!$A$15,"C",IF(E848=Data_Hidden!$A$16,"D",IF(E848=Data_Hidden!$A$17,"E",IF(E848=Data_Hidden!$A$18,"H",IF(E848=Data_Hidden!$A$19,"HPVH","")))))))</f>
        <v/>
      </c>
      <c r="M848" s="50" t="str">
        <f aca="false">IF(J848=Data_Hidden!$E$2,360,"")</f>
        <v/>
      </c>
      <c r="N848" s="50" t="e">
        <f aca="false">IF(OR(#REF!&lt;&gt;"",#REF!&lt;&gt;"",#REF!&lt;&gt;"",G848&lt;&gt;"",#REF!&lt;&gt;""),"Y","")</f>
        <v>#REF!</v>
      </c>
      <c r="O848" s="50" t="str">
        <f aca="false">MID(K848,3,4)</f>
        <v/>
      </c>
      <c r="P848" s="51" t="str">
        <f aca="false">IF(K848&gt;0,CONCATENATE("Y",O848,"_",L848,M848,N848,),"")</f>
        <v/>
      </c>
      <c r="Q848" s="52" t="n">
        <f aca="false">K848</f>
        <v>0</v>
      </c>
      <c r="R848" s="33"/>
      <c r="S848" s="33"/>
      <c r="T848" s="33"/>
    </row>
    <row r="849" customFormat="false" ht="15.75" hidden="false" customHeight="true" outlineLevel="0" collapsed="false">
      <c r="A849" s="44" t="n">
        <v>847</v>
      </c>
      <c r="B849" s="45"/>
      <c r="C849" s="54" t="str">
        <f aca="false">IF((OR(G849="Water",G849="Air",G849="Liquids and fixed materials",G849="Alkalis",G849="Firefighting medium")),"White",IF(G849="","","Black"))</f>
        <v/>
      </c>
      <c r="D849" s="47"/>
      <c r="E849" s="48"/>
      <c r="F849" s="48"/>
      <c r="G849" s="48"/>
      <c r="H849" s="48"/>
      <c r="I849" s="48"/>
      <c r="J849" s="48"/>
      <c r="K849" s="49"/>
      <c r="L849" s="50" t="str">
        <f aca="false">IF(E849=Data_Hidden!$A$13,"A", IF(E849=Data_Hidden!$A$14,"B",IF(E849=Data_Hidden!$A$15,"C",IF(E849=Data_Hidden!$A$16,"D",IF(E849=Data_Hidden!$A$17,"E",IF(E849=Data_Hidden!$A$18,"H",IF(E849=Data_Hidden!$A$19,"HPVH","")))))))</f>
        <v/>
      </c>
      <c r="M849" s="50" t="str">
        <f aca="false">IF(J849=Data_Hidden!$E$2,360,"")</f>
        <v/>
      </c>
      <c r="N849" s="50" t="e">
        <f aca="false">IF(OR(#REF!&lt;&gt;"",#REF!&lt;&gt;"",#REF!&lt;&gt;"",G849&lt;&gt;"",#REF!&lt;&gt;""),"Y","")</f>
        <v>#REF!</v>
      </c>
      <c r="O849" s="50" t="str">
        <f aca="false">MID(K849,3,4)</f>
        <v/>
      </c>
      <c r="P849" s="51" t="str">
        <f aca="false">IF(K849&gt;0,CONCATENATE("Y",O849,"_",L849,M849,N849,),"")</f>
        <v/>
      </c>
      <c r="Q849" s="52" t="n">
        <f aca="false">K849</f>
        <v>0</v>
      </c>
      <c r="R849" s="33"/>
      <c r="S849" s="33"/>
      <c r="T849" s="33"/>
    </row>
    <row r="850" customFormat="false" ht="15.75" hidden="false" customHeight="true" outlineLevel="0" collapsed="false">
      <c r="A850" s="44" t="n">
        <v>848</v>
      </c>
      <c r="B850" s="45"/>
      <c r="C850" s="54" t="str">
        <f aca="false">IF((OR(G850="Water",G850="Air",G850="Liquids and fixed materials",G850="Alkalis",G850="Firefighting medium")),"White",IF(G850="","","Black"))</f>
        <v/>
      </c>
      <c r="D850" s="47"/>
      <c r="E850" s="48"/>
      <c r="F850" s="48"/>
      <c r="G850" s="48"/>
      <c r="H850" s="48"/>
      <c r="I850" s="48"/>
      <c r="J850" s="48"/>
      <c r="K850" s="49"/>
      <c r="L850" s="50" t="str">
        <f aca="false">IF(E850=Data_Hidden!$A$13,"A", IF(E850=Data_Hidden!$A$14,"B",IF(E850=Data_Hidden!$A$15,"C",IF(E850=Data_Hidden!$A$16,"D",IF(E850=Data_Hidden!$A$17,"E",IF(E850=Data_Hidden!$A$18,"H",IF(E850=Data_Hidden!$A$19,"HPVH","")))))))</f>
        <v/>
      </c>
      <c r="M850" s="50" t="str">
        <f aca="false">IF(J850=Data_Hidden!$E$2,360,"")</f>
        <v/>
      </c>
      <c r="N850" s="50" t="e">
        <f aca="false">IF(OR(#REF!&lt;&gt;"",#REF!&lt;&gt;"",#REF!&lt;&gt;"",G850&lt;&gt;"",#REF!&lt;&gt;""),"Y","")</f>
        <v>#REF!</v>
      </c>
      <c r="O850" s="50" t="str">
        <f aca="false">MID(K850,3,4)</f>
        <v/>
      </c>
      <c r="P850" s="51" t="str">
        <f aca="false">IF(K850&gt;0,CONCATENATE("Y",O850,"_",L850,M850,N850,),"")</f>
        <v/>
      </c>
      <c r="Q850" s="52" t="n">
        <f aca="false">K850</f>
        <v>0</v>
      </c>
      <c r="R850" s="33"/>
      <c r="S850" s="33"/>
      <c r="T850" s="33"/>
    </row>
    <row r="851" customFormat="false" ht="15.75" hidden="false" customHeight="true" outlineLevel="0" collapsed="false">
      <c r="A851" s="44" t="n">
        <v>849</v>
      </c>
      <c r="B851" s="45"/>
      <c r="C851" s="54" t="str">
        <f aca="false">IF((OR(G851="Water",G851="Air",G851="Liquids and fixed materials",G851="Alkalis",G851="Firefighting medium")),"White",IF(G851="","","Black"))</f>
        <v/>
      </c>
      <c r="D851" s="47"/>
      <c r="E851" s="48"/>
      <c r="F851" s="48"/>
      <c r="G851" s="48"/>
      <c r="H851" s="48"/>
      <c r="I851" s="48"/>
      <c r="J851" s="48"/>
      <c r="K851" s="49"/>
      <c r="L851" s="50" t="str">
        <f aca="false">IF(E851=Data_Hidden!$A$13,"A", IF(E851=Data_Hidden!$A$14,"B",IF(E851=Data_Hidden!$A$15,"C",IF(E851=Data_Hidden!$A$16,"D",IF(E851=Data_Hidden!$A$17,"E",IF(E851=Data_Hidden!$A$18,"H",IF(E851=Data_Hidden!$A$19,"HPVH","")))))))</f>
        <v/>
      </c>
      <c r="M851" s="50" t="str">
        <f aca="false">IF(J851=Data_Hidden!$E$2,360,"")</f>
        <v/>
      </c>
      <c r="N851" s="50" t="e">
        <f aca="false">IF(OR(#REF!&lt;&gt;"",#REF!&lt;&gt;"",#REF!&lt;&gt;"",G851&lt;&gt;"",#REF!&lt;&gt;""),"Y","")</f>
        <v>#REF!</v>
      </c>
      <c r="O851" s="50" t="str">
        <f aca="false">MID(K851,3,4)</f>
        <v/>
      </c>
      <c r="P851" s="51" t="str">
        <f aca="false">IF(K851&gt;0,CONCATENATE("Y",O851,"_",L851,M851,N851,),"")</f>
        <v/>
      </c>
      <c r="Q851" s="52" t="n">
        <f aca="false">K851</f>
        <v>0</v>
      </c>
      <c r="R851" s="33"/>
      <c r="S851" s="33"/>
      <c r="T851" s="33"/>
    </row>
    <row r="852" customFormat="false" ht="15.75" hidden="false" customHeight="true" outlineLevel="0" collapsed="false">
      <c r="A852" s="44" t="n">
        <v>850</v>
      </c>
      <c r="B852" s="45"/>
      <c r="C852" s="54" t="str">
        <f aca="false">IF((OR(G852="Water",G852="Air",G852="Liquids and fixed materials",G852="Alkalis",G852="Firefighting medium")),"White",IF(G852="","","Black"))</f>
        <v/>
      </c>
      <c r="D852" s="47"/>
      <c r="E852" s="48"/>
      <c r="F852" s="48"/>
      <c r="G852" s="48"/>
      <c r="H852" s="48"/>
      <c r="I852" s="48"/>
      <c r="J852" s="48"/>
      <c r="K852" s="49"/>
      <c r="L852" s="50" t="str">
        <f aca="false">IF(E852=Data_Hidden!$A$13,"A", IF(E852=Data_Hidden!$A$14,"B",IF(E852=Data_Hidden!$A$15,"C",IF(E852=Data_Hidden!$A$16,"D",IF(E852=Data_Hidden!$A$17,"E",IF(E852=Data_Hidden!$A$18,"H",IF(E852=Data_Hidden!$A$19,"HPVH","")))))))</f>
        <v/>
      </c>
      <c r="M852" s="50" t="str">
        <f aca="false">IF(J852=Data_Hidden!$E$2,360,"")</f>
        <v/>
      </c>
      <c r="N852" s="50" t="e">
        <f aca="false">IF(OR(#REF!&lt;&gt;"",#REF!&lt;&gt;"",#REF!&lt;&gt;"",G852&lt;&gt;"",#REF!&lt;&gt;""),"Y","")</f>
        <v>#REF!</v>
      </c>
      <c r="O852" s="50" t="str">
        <f aca="false">MID(K852,3,4)</f>
        <v/>
      </c>
      <c r="P852" s="51" t="str">
        <f aca="false">IF(K852&gt;0,CONCATENATE("Y",O852,"_",L852,M852,N852,),"")</f>
        <v/>
      </c>
      <c r="Q852" s="52" t="n">
        <f aca="false">K852</f>
        <v>0</v>
      </c>
      <c r="R852" s="33"/>
      <c r="S852" s="33"/>
      <c r="T852" s="33"/>
    </row>
    <row r="853" customFormat="false" ht="15.75" hidden="false" customHeight="true" outlineLevel="0" collapsed="false">
      <c r="A853" s="44" t="n">
        <v>851</v>
      </c>
      <c r="B853" s="45"/>
      <c r="C853" s="54" t="str">
        <f aca="false">IF((OR(G853="Water",G853="Air",G853="Liquids and fixed materials",G853="Alkalis",G853="Firefighting medium")),"White",IF(G853="","","Black"))</f>
        <v/>
      </c>
      <c r="D853" s="47"/>
      <c r="E853" s="48"/>
      <c r="F853" s="48"/>
      <c r="G853" s="48"/>
      <c r="H853" s="48"/>
      <c r="I853" s="48"/>
      <c r="J853" s="48"/>
      <c r="K853" s="49"/>
      <c r="L853" s="50" t="str">
        <f aca="false">IF(E853=Data_Hidden!$A$13,"A", IF(E853=Data_Hidden!$A$14,"B",IF(E853=Data_Hidden!$A$15,"C",IF(E853=Data_Hidden!$A$16,"D",IF(E853=Data_Hidden!$A$17,"E",IF(E853=Data_Hidden!$A$18,"H",IF(E853=Data_Hidden!$A$19,"HPVH","")))))))</f>
        <v/>
      </c>
      <c r="M853" s="50" t="str">
        <f aca="false">IF(J853=Data_Hidden!$E$2,360,"")</f>
        <v/>
      </c>
      <c r="N853" s="50" t="e">
        <f aca="false">IF(OR(#REF!&lt;&gt;"",#REF!&lt;&gt;"",#REF!&lt;&gt;"",G853&lt;&gt;"",#REF!&lt;&gt;""),"Y","")</f>
        <v>#REF!</v>
      </c>
      <c r="O853" s="50" t="str">
        <f aca="false">MID(K853,3,4)</f>
        <v/>
      </c>
      <c r="P853" s="51" t="str">
        <f aca="false">IF(K853&gt;0,CONCATENATE("Y",O853,"_",L853,M853,N853,),"")</f>
        <v/>
      </c>
      <c r="Q853" s="52" t="n">
        <f aca="false">K853</f>
        <v>0</v>
      </c>
      <c r="R853" s="33"/>
      <c r="S853" s="33"/>
      <c r="T853" s="33"/>
    </row>
    <row r="854" customFormat="false" ht="15.75" hidden="false" customHeight="true" outlineLevel="0" collapsed="false">
      <c r="A854" s="44" t="n">
        <v>852</v>
      </c>
      <c r="B854" s="45"/>
      <c r="C854" s="54" t="str">
        <f aca="false">IF((OR(G854="Water",G854="Air",G854="Liquids and fixed materials",G854="Alkalis",G854="Firefighting medium")),"White",IF(G854="","","Black"))</f>
        <v/>
      </c>
      <c r="D854" s="47"/>
      <c r="E854" s="48"/>
      <c r="F854" s="48"/>
      <c r="G854" s="48"/>
      <c r="H854" s="48"/>
      <c r="I854" s="48"/>
      <c r="J854" s="48"/>
      <c r="K854" s="49"/>
      <c r="L854" s="50" t="str">
        <f aca="false">IF(E854=Data_Hidden!$A$13,"A", IF(E854=Data_Hidden!$A$14,"B",IF(E854=Data_Hidden!$A$15,"C",IF(E854=Data_Hidden!$A$16,"D",IF(E854=Data_Hidden!$A$17,"E",IF(E854=Data_Hidden!$A$18,"H",IF(E854=Data_Hidden!$A$19,"HPVH","")))))))</f>
        <v/>
      </c>
      <c r="M854" s="50" t="str">
        <f aca="false">IF(J854=Data_Hidden!$E$2,360,"")</f>
        <v/>
      </c>
      <c r="N854" s="50" t="e">
        <f aca="false">IF(OR(#REF!&lt;&gt;"",#REF!&lt;&gt;"",#REF!&lt;&gt;"",G854&lt;&gt;"",#REF!&lt;&gt;""),"Y","")</f>
        <v>#REF!</v>
      </c>
      <c r="O854" s="50" t="str">
        <f aca="false">MID(K854,3,4)</f>
        <v/>
      </c>
      <c r="P854" s="51" t="str">
        <f aca="false">IF(K854&gt;0,CONCATENATE("Y",O854,"_",L854,M854,N854,),"")</f>
        <v/>
      </c>
      <c r="Q854" s="52" t="n">
        <f aca="false">K854</f>
        <v>0</v>
      </c>
      <c r="R854" s="33"/>
      <c r="S854" s="33"/>
      <c r="T854" s="33"/>
    </row>
    <row r="855" customFormat="false" ht="15.75" hidden="false" customHeight="true" outlineLevel="0" collapsed="false">
      <c r="A855" s="44" t="n">
        <v>853</v>
      </c>
      <c r="B855" s="45"/>
      <c r="C855" s="54" t="str">
        <f aca="false">IF((OR(G855="Water",G855="Air",G855="Liquids and fixed materials",G855="Alkalis",G855="Firefighting medium")),"White",IF(G855="","","Black"))</f>
        <v/>
      </c>
      <c r="D855" s="47"/>
      <c r="E855" s="48"/>
      <c r="F855" s="48"/>
      <c r="G855" s="48"/>
      <c r="H855" s="48"/>
      <c r="I855" s="48"/>
      <c r="J855" s="48"/>
      <c r="K855" s="49"/>
      <c r="L855" s="50" t="str">
        <f aca="false">IF(E855=Data_Hidden!$A$13,"A", IF(E855=Data_Hidden!$A$14,"B",IF(E855=Data_Hidden!$A$15,"C",IF(E855=Data_Hidden!$A$16,"D",IF(E855=Data_Hidden!$A$17,"E",IF(E855=Data_Hidden!$A$18,"H",IF(E855=Data_Hidden!$A$19,"HPVH","")))))))</f>
        <v/>
      </c>
      <c r="M855" s="50" t="str">
        <f aca="false">IF(J855=Data_Hidden!$E$2,360,"")</f>
        <v/>
      </c>
      <c r="N855" s="50" t="e">
        <f aca="false">IF(OR(#REF!&lt;&gt;"",#REF!&lt;&gt;"",#REF!&lt;&gt;"",G855&lt;&gt;"",#REF!&lt;&gt;""),"Y","")</f>
        <v>#REF!</v>
      </c>
      <c r="O855" s="50" t="str">
        <f aca="false">MID(K855,3,4)</f>
        <v/>
      </c>
      <c r="P855" s="51" t="str">
        <f aca="false">IF(K855&gt;0,CONCATENATE("Y",O855,"_",L855,M855,N855,),"")</f>
        <v/>
      </c>
      <c r="Q855" s="52" t="n">
        <f aca="false">K855</f>
        <v>0</v>
      </c>
      <c r="R855" s="33"/>
      <c r="S855" s="33"/>
      <c r="T855" s="33"/>
    </row>
    <row r="856" customFormat="false" ht="15.75" hidden="false" customHeight="true" outlineLevel="0" collapsed="false">
      <c r="A856" s="44" t="n">
        <v>854</v>
      </c>
      <c r="B856" s="45"/>
      <c r="C856" s="54" t="str">
        <f aca="false">IF((OR(G856="Water",G856="Air",G856="Liquids and fixed materials",G856="Alkalis",G856="Firefighting medium")),"White",IF(G856="","","Black"))</f>
        <v/>
      </c>
      <c r="D856" s="47"/>
      <c r="E856" s="48"/>
      <c r="F856" s="48"/>
      <c r="G856" s="48"/>
      <c r="H856" s="48"/>
      <c r="I856" s="48"/>
      <c r="J856" s="48"/>
      <c r="K856" s="49"/>
      <c r="L856" s="50" t="str">
        <f aca="false">IF(E856=Data_Hidden!$A$13,"A", IF(E856=Data_Hidden!$A$14,"B",IF(E856=Data_Hidden!$A$15,"C",IF(E856=Data_Hidden!$A$16,"D",IF(E856=Data_Hidden!$A$17,"E",IF(E856=Data_Hidden!$A$18,"H",IF(E856=Data_Hidden!$A$19,"HPVH","")))))))</f>
        <v/>
      </c>
      <c r="M856" s="50" t="str">
        <f aca="false">IF(J856=Data_Hidden!$E$2,360,"")</f>
        <v/>
      </c>
      <c r="N856" s="50" t="e">
        <f aca="false">IF(OR(#REF!&lt;&gt;"",#REF!&lt;&gt;"",#REF!&lt;&gt;"",G856&lt;&gt;"",#REF!&lt;&gt;""),"Y","")</f>
        <v>#REF!</v>
      </c>
      <c r="O856" s="50" t="str">
        <f aca="false">MID(K856,3,4)</f>
        <v/>
      </c>
      <c r="P856" s="51" t="str">
        <f aca="false">IF(K856&gt;0,CONCATENATE("Y",O856,"_",L856,M856,N856,),"")</f>
        <v/>
      </c>
      <c r="Q856" s="52" t="n">
        <f aca="false">K856</f>
        <v>0</v>
      </c>
      <c r="R856" s="33"/>
      <c r="S856" s="33"/>
      <c r="T856" s="33"/>
    </row>
    <row r="857" customFormat="false" ht="15.75" hidden="false" customHeight="true" outlineLevel="0" collapsed="false">
      <c r="A857" s="44" t="n">
        <v>855</v>
      </c>
      <c r="B857" s="45"/>
      <c r="C857" s="54" t="str">
        <f aca="false">IF((OR(G857="Water",G857="Air",G857="Liquids and fixed materials",G857="Alkalis",G857="Firefighting medium")),"White",IF(G857="","","Black"))</f>
        <v/>
      </c>
      <c r="D857" s="47"/>
      <c r="E857" s="48"/>
      <c r="F857" s="48"/>
      <c r="G857" s="48"/>
      <c r="H857" s="48"/>
      <c r="I857" s="48"/>
      <c r="J857" s="48"/>
      <c r="K857" s="49"/>
      <c r="L857" s="50" t="str">
        <f aca="false">IF(E857=Data_Hidden!$A$13,"A", IF(E857=Data_Hidden!$A$14,"B",IF(E857=Data_Hidden!$A$15,"C",IF(E857=Data_Hidden!$A$16,"D",IF(E857=Data_Hidden!$A$17,"E",IF(E857=Data_Hidden!$A$18,"H",IF(E857=Data_Hidden!$A$19,"HPVH","")))))))</f>
        <v/>
      </c>
      <c r="M857" s="50" t="str">
        <f aca="false">IF(J857=Data_Hidden!$E$2,360,"")</f>
        <v/>
      </c>
      <c r="N857" s="50" t="e">
        <f aca="false">IF(OR(#REF!&lt;&gt;"",#REF!&lt;&gt;"",#REF!&lt;&gt;"",G857&lt;&gt;"",#REF!&lt;&gt;""),"Y","")</f>
        <v>#REF!</v>
      </c>
      <c r="O857" s="50" t="str">
        <f aca="false">MID(K857,3,4)</f>
        <v/>
      </c>
      <c r="P857" s="51" t="str">
        <f aca="false">IF(K857&gt;0,CONCATENATE("Y",O857,"_",L857,M857,N857,),"")</f>
        <v/>
      </c>
      <c r="Q857" s="52" t="n">
        <f aca="false">K857</f>
        <v>0</v>
      </c>
      <c r="R857" s="33"/>
      <c r="S857" s="33"/>
      <c r="T857" s="33"/>
    </row>
    <row r="858" customFormat="false" ht="15.75" hidden="false" customHeight="true" outlineLevel="0" collapsed="false">
      <c r="A858" s="44" t="n">
        <v>856</v>
      </c>
      <c r="B858" s="45"/>
      <c r="C858" s="54" t="str">
        <f aca="false">IF((OR(G858="Water",G858="Air",G858="Liquids and fixed materials",G858="Alkalis",G858="Firefighting medium")),"White",IF(G858="","","Black"))</f>
        <v/>
      </c>
      <c r="D858" s="47"/>
      <c r="E858" s="48"/>
      <c r="F858" s="48"/>
      <c r="G858" s="48"/>
      <c r="H858" s="48"/>
      <c r="I858" s="48"/>
      <c r="J858" s="48"/>
      <c r="K858" s="49"/>
      <c r="L858" s="50" t="str">
        <f aca="false">IF(E858=Data_Hidden!$A$13,"A", IF(E858=Data_Hidden!$A$14,"B",IF(E858=Data_Hidden!$A$15,"C",IF(E858=Data_Hidden!$A$16,"D",IF(E858=Data_Hidden!$A$17,"E",IF(E858=Data_Hidden!$A$18,"H",IF(E858=Data_Hidden!$A$19,"HPVH","")))))))</f>
        <v/>
      </c>
      <c r="M858" s="50" t="str">
        <f aca="false">IF(J858=Data_Hidden!$E$2,360,"")</f>
        <v/>
      </c>
      <c r="N858" s="50" t="e">
        <f aca="false">IF(OR(#REF!&lt;&gt;"",#REF!&lt;&gt;"",#REF!&lt;&gt;"",G858&lt;&gt;"",#REF!&lt;&gt;""),"Y","")</f>
        <v>#REF!</v>
      </c>
      <c r="O858" s="50" t="str">
        <f aca="false">MID(K858,3,4)</f>
        <v/>
      </c>
      <c r="P858" s="51" t="str">
        <f aca="false">IF(K858&gt;0,CONCATENATE("Y",O858,"_",L858,M858,N858,),"")</f>
        <v/>
      </c>
      <c r="Q858" s="52" t="n">
        <f aca="false">K858</f>
        <v>0</v>
      </c>
      <c r="R858" s="33"/>
      <c r="S858" s="33"/>
      <c r="T858" s="33"/>
    </row>
    <row r="859" customFormat="false" ht="15.75" hidden="false" customHeight="true" outlineLevel="0" collapsed="false">
      <c r="A859" s="44" t="n">
        <v>857</v>
      </c>
      <c r="B859" s="45"/>
      <c r="C859" s="54" t="str">
        <f aca="false">IF((OR(G859="Water",G859="Air",G859="Liquids and fixed materials",G859="Alkalis",G859="Firefighting medium")),"White",IF(G859="","","Black"))</f>
        <v/>
      </c>
      <c r="D859" s="47"/>
      <c r="E859" s="48"/>
      <c r="F859" s="48"/>
      <c r="G859" s="48"/>
      <c r="H859" s="48"/>
      <c r="I859" s="48"/>
      <c r="J859" s="48"/>
      <c r="K859" s="49"/>
      <c r="L859" s="50" t="str">
        <f aca="false">IF(E859=Data_Hidden!$A$13,"A", IF(E859=Data_Hidden!$A$14,"B",IF(E859=Data_Hidden!$A$15,"C",IF(E859=Data_Hidden!$A$16,"D",IF(E859=Data_Hidden!$A$17,"E",IF(E859=Data_Hidden!$A$18,"H",IF(E859=Data_Hidden!$A$19,"HPVH","")))))))</f>
        <v/>
      </c>
      <c r="M859" s="50" t="str">
        <f aca="false">IF(J859=Data_Hidden!$E$2,360,"")</f>
        <v/>
      </c>
      <c r="N859" s="50" t="e">
        <f aca="false">IF(OR(#REF!&lt;&gt;"",#REF!&lt;&gt;"",#REF!&lt;&gt;"",G859&lt;&gt;"",#REF!&lt;&gt;""),"Y","")</f>
        <v>#REF!</v>
      </c>
      <c r="O859" s="50" t="str">
        <f aca="false">MID(K859,3,4)</f>
        <v/>
      </c>
      <c r="P859" s="51" t="str">
        <f aca="false">IF(K859&gt;0,CONCATENATE("Y",O859,"_",L859,M859,N859,),"")</f>
        <v/>
      </c>
      <c r="Q859" s="52" t="n">
        <f aca="false">K859</f>
        <v>0</v>
      </c>
      <c r="R859" s="33"/>
      <c r="S859" s="33"/>
      <c r="T859" s="33"/>
    </row>
    <row r="860" customFormat="false" ht="15.75" hidden="false" customHeight="true" outlineLevel="0" collapsed="false">
      <c r="A860" s="44" t="n">
        <v>858</v>
      </c>
      <c r="B860" s="45"/>
      <c r="C860" s="54" t="str">
        <f aca="false">IF((OR(G860="Water",G860="Air",G860="Liquids and fixed materials",G860="Alkalis",G860="Firefighting medium")),"White",IF(G860="","","Black"))</f>
        <v/>
      </c>
      <c r="D860" s="47"/>
      <c r="E860" s="48"/>
      <c r="F860" s="48"/>
      <c r="G860" s="48"/>
      <c r="H860" s="48"/>
      <c r="I860" s="48"/>
      <c r="J860" s="48"/>
      <c r="K860" s="49"/>
      <c r="L860" s="50" t="str">
        <f aca="false">IF(E860=Data_Hidden!$A$13,"A", IF(E860=Data_Hidden!$A$14,"B",IF(E860=Data_Hidden!$A$15,"C",IF(E860=Data_Hidden!$A$16,"D",IF(E860=Data_Hidden!$A$17,"E",IF(E860=Data_Hidden!$A$18,"H",IF(E860=Data_Hidden!$A$19,"HPVH","")))))))</f>
        <v/>
      </c>
      <c r="M860" s="50" t="str">
        <f aca="false">IF(J860=Data_Hidden!$E$2,360,"")</f>
        <v/>
      </c>
      <c r="N860" s="50" t="e">
        <f aca="false">IF(OR(#REF!&lt;&gt;"",#REF!&lt;&gt;"",#REF!&lt;&gt;"",G860&lt;&gt;"",#REF!&lt;&gt;""),"Y","")</f>
        <v>#REF!</v>
      </c>
      <c r="O860" s="50" t="str">
        <f aca="false">MID(K860,3,4)</f>
        <v/>
      </c>
      <c r="P860" s="51" t="str">
        <f aca="false">IF(K860&gt;0,CONCATENATE("Y",O860,"_",L860,M860,N860,),"")</f>
        <v/>
      </c>
      <c r="Q860" s="52" t="n">
        <f aca="false">K860</f>
        <v>0</v>
      </c>
      <c r="R860" s="33"/>
      <c r="S860" s="33"/>
      <c r="T860" s="33"/>
    </row>
    <row r="861" customFormat="false" ht="15.75" hidden="false" customHeight="true" outlineLevel="0" collapsed="false">
      <c r="A861" s="44" t="n">
        <v>859</v>
      </c>
      <c r="B861" s="45"/>
      <c r="C861" s="54" t="str">
        <f aca="false">IF((OR(G861="Water",G861="Air",G861="Liquids and fixed materials",G861="Alkalis",G861="Firefighting medium")),"White",IF(G861="","","Black"))</f>
        <v/>
      </c>
      <c r="D861" s="47"/>
      <c r="E861" s="48"/>
      <c r="F861" s="48"/>
      <c r="G861" s="48"/>
      <c r="H861" s="48"/>
      <c r="I861" s="48"/>
      <c r="J861" s="48"/>
      <c r="K861" s="49"/>
      <c r="L861" s="50" t="str">
        <f aca="false">IF(E861=Data_Hidden!$A$13,"A", IF(E861=Data_Hidden!$A$14,"B",IF(E861=Data_Hidden!$A$15,"C",IF(E861=Data_Hidden!$A$16,"D",IF(E861=Data_Hidden!$A$17,"E",IF(E861=Data_Hidden!$A$18,"H",IF(E861=Data_Hidden!$A$19,"HPVH","")))))))</f>
        <v/>
      </c>
      <c r="M861" s="50" t="str">
        <f aca="false">IF(J861=Data_Hidden!$E$2,360,"")</f>
        <v/>
      </c>
      <c r="N861" s="50" t="e">
        <f aca="false">IF(OR(#REF!&lt;&gt;"",#REF!&lt;&gt;"",#REF!&lt;&gt;"",G861&lt;&gt;"",#REF!&lt;&gt;""),"Y","")</f>
        <v>#REF!</v>
      </c>
      <c r="O861" s="50" t="str">
        <f aca="false">MID(K861,3,4)</f>
        <v/>
      </c>
      <c r="P861" s="51" t="str">
        <f aca="false">IF(K861&gt;0,CONCATENATE("Y",O861,"_",L861,M861,N861,),"")</f>
        <v/>
      </c>
      <c r="Q861" s="52" t="n">
        <f aca="false">K861</f>
        <v>0</v>
      </c>
      <c r="R861" s="33"/>
      <c r="S861" s="33"/>
      <c r="T861" s="33"/>
    </row>
    <row r="862" customFormat="false" ht="15.75" hidden="false" customHeight="true" outlineLevel="0" collapsed="false">
      <c r="A862" s="44" t="n">
        <v>860</v>
      </c>
      <c r="B862" s="45"/>
      <c r="C862" s="54" t="str">
        <f aca="false">IF((OR(G862="Water",G862="Air",G862="Liquids and fixed materials",G862="Alkalis",G862="Firefighting medium")),"White",IF(G862="","","Black"))</f>
        <v/>
      </c>
      <c r="D862" s="47"/>
      <c r="E862" s="48"/>
      <c r="F862" s="48"/>
      <c r="G862" s="48"/>
      <c r="H862" s="48"/>
      <c r="I862" s="48"/>
      <c r="J862" s="48"/>
      <c r="K862" s="49"/>
      <c r="L862" s="50" t="str">
        <f aca="false">IF(E862=Data_Hidden!$A$13,"A", IF(E862=Data_Hidden!$A$14,"B",IF(E862=Data_Hidden!$A$15,"C",IF(E862=Data_Hidden!$A$16,"D",IF(E862=Data_Hidden!$A$17,"E",IF(E862=Data_Hidden!$A$18,"H",IF(E862=Data_Hidden!$A$19,"HPVH","")))))))</f>
        <v/>
      </c>
      <c r="M862" s="50" t="str">
        <f aca="false">IF(J862=Data_Hidden!$E$2,360,"")</f>
        <v/>
      </c>
      <c r="N862" s="50" t="e">
        <f aca="false">IF(OR(#REF!&lt;&gt;"",#REF!&lt;&gt;"",#REF!&lt;&gt;"",G862&lt;&gt;"",#REF!&lt;&gt;""),"Y","")</f>
        <v>#REF!</v>
      </c>
      <c r="O862" s="50" t="str">
        <f aca="false">MID(K862,3,4)</f>
        <v/>
      </c>
      <c r="P862" s="51" t="str">
        <f aca="false">IF(K862&gt;0,CONCATENATE("Y",O862,"_",L862,M862,N862,),"")</f>
        <v/>
      </c>
      <c r="Q862" s="52" t="n">
        <f aca="false">K862</f>
        <v>0</v>
      </c>
      <c r="R862" s="33"/>
      <c r="S862" s="33"/>
      <c r="T862" s="33"/>
    </row>
    <row r="863" customFormat="false" ht="15.75" hidden="false" customHeight="true" outlineLevel="0" collapsed="false">
      <c r="A863" s="44" t="n">
        <v>861</v>
      </c>
      <c r="B863" s="45"/>
      <c r="C863" s="54" t="str">
        <f aca="false">IF((OR(G863="Water",G863="Air",G863="Liquids and fixed materials",G863="Alkalis",G863="Firefighting medium")),"White",IF(G863="","","Black"))</f>
        <v/>
      </c>
      <c r="D863" s="47"/>
      <c r="E863" s="48"/>
      <c r="F863" s="48"/>
      <c r="G863" s="48"/>
      <c r="H863" s="48"/>
      <c r="I863" s="48"/>
      <c r="J863" s="48"/>
      <c r="K863" s="49"/>
      <c r="L863" s="50" t="str">
        <f aca="false">IF(E863=Data_Hidden!$A$13,"A", IF(E863=Data_Hidden!$A$14,"B",IF(E863=Data_Hidden!$A$15,"C",IF(E863=Data_Hidden!$A$16,"D",IF(E863=Data_Hidden!$A$17,"E",IF(E863=Data_Hidden!$A$18,"H",IF(E863=Data_Hidden!$A$19,"HPVH","")))))))</f>
        <v/>
      </c>
      <c r="M863" s="50" t="str">
        <f aca="false">IF(J863=Data_Hidden!$E$2,360,"")</f>
        <v/>
      </c>
      <c r="N863" s="50" t="e">
        <f aca="false">IF(OR(#REF!&lt;&gt;"",#REF!&lt;&gt;"",#REF!&lt;&gt;"",G863&lt;&gt;"",#REF!&lt;&gt;""),"Y","")</f>
        <v>#REF!</v>
      </c>
      <c r="O863" s="50" t="str">
        <f aca="false">MID(K863,3,4)</f>
        <v/>
      </c>
      <c r="P863" s="51" t="str">
        <f aca="false">IF(K863&gt;0,CONCATENATE("Y",O863,"_",L863,M863,N863,),"")</f>
        <v/>
      </c>
      <c r="Q863" s="52" t="n">
        <f aca="false">K863</f>
        <v>0</v>
      </c>
      <c r="R863" s="33"/>
      <c r="S863" s="33"/>
      <c r="T863" s="33"/>
    </row>
    <row r="864" customFormat="false" ht="15.75" hidden="false" customHeight="true" outlineLevel="0" collapsed="false">
      <c r="A864" s="44" t="n">
        <v>862</v>
      </c>
      <c r="B864" s="45"/>
      <c r="C864" s="54" t="str">
        <f aca="false">IF((OR(G864="Water",G864="Air",G864="Liquids and fixed materials",G864="Alkalis",G864="Firefighting medium")),"White",IF(G864="","","Black"))</f>
        <v/>
      </c>
      <c r="D864" s="47"/>
      <c r="E864" s="48"/>
      <c r="F864" s="48"/>
      <c r="G864" s="48"/>
      <c r="H864" s="48"/>
      <c r="I864" s="48"/>
      <c r="J864" s="48"/>
      <c r="K864" s="49"/>
      <c r="L864" s="50" t="str">
        <f aca="false">IF(E864=Data_Hidden!$A$13,"A", IF(E864=Data_Hidden!$A$14,"B",IF(E864=Data_Hidden!$A$15,"C",IF(E864=Data_Hidden!$A$16,"D",IF(E864=Data_Hidden!$A$17,"E",IF(E864=Data_Hidden!$A$18,"H",IF(E864=Data_Hidden!$A$19,"HPVH","")))))))</f>
        <v/>
      </c>
      <c r="M864" s="50" t="str">
        <f aca="false">IF(J864=Data_Hidden!$E$2,360,"")</f>
        <v/>
      </c>
      <c r="N864" s="50" t="e">
        <f aca="false">IF(OR(#REF!&lt;&gt;"",#REF!&lt;&gt;"",#REF!&lt;&gt;"",G864&lt;&gt;"",#REF!&lt;&gt;""),"Y","")</f>
        <v>#REF!</v>
      </c>
      <c r="O864" s="50" t="str">
        <f aca="false">MID(K864,3,4)</f>
        <v/>
      </c>
      <c r="P864" s="51" t="str">
        <f aca="false">IF(K864&gt;0,CONCATENATE("Y",O864,"_",L864,M864,N864,),"")</f>
        <v/>
      </c>
      <c r="Q864" s="52" t="n">
        <f aca="false">K864</f>
        <v>0</v>
      </c>
      <c r="R864" s="33"/>
      <c r="S864" s="33"/>
      <c r="T864" s="33"/>
    </row>
    <row r="865" customFormat="false" ht="15.75" hidden="false" customHeight="true" outlineLevel="0" collapsed="false">
      <c r="A865" s="44" t="n">
        <v>863</v>
      </c>
      <c r="B865" s="45"/>
      <c r="C865" s="54" t="str">
        <f aca="false">IF((OR(G865="Water",G865="Air",G865="Liquids and fixed materials",G865="Alkalis",G865="Firefighting medium")),"White",IF(G865="","","Black"))</f>
        <v/>
      </c>
      <c r="D865" s="47"/>
      <c r="E865" s="48"/>
      <c r="F865" s="48"/>
      <c r="G865" s="48"/>
      <c r="H865" s="48"/>
      <c r="I865" s="48"/>
      <c r="J865" s="48"/>
      <c r="K865" s="49"/>
      <c r="L865" s="50" t="str">
        <f aca="false">IF(E865=Data_Hidden!$A$13,"A", IF(E865=Data_Hidden!$A$14,"B",IF(E865=Data_Hidden!$A$15,"C",IF(E865=Data_Hidden!$A$16,"D",IF(E865=Data_Hidden!$A$17,"E",IF(E865=Data_Hidden!$A$18,"H",IF(E865=Data_Hidden!$A$19,"HPVH","")))))))</f>
        <v/>
      </c>
      <c r="M865" s="50" t="str">
        <f aca="false">IF(J865=Data_Hidden!$E$2,360,"")</f>
        <v/>
      </c>
      <c r="N865" s="50" t="e">
        <f aca="false">IF(OR(#REF!&lt;&gt;"",#REF!&lt;&gt;"",#REF!&lt;&gt;"",G865&lt;&gt;"",#REF!&lt;&gt;""),"Y","")</f>
        <v>#REF!</v>
      </c>
      <c r="O865" s="50" t="str">
        <f aca="false">MID(K865,3,4)</f>
        <v/>
      </c>
      <c r="P865" s="51" t="str">
        <f aca="false">IF(K865&gt;0,CONCATENATE("Y",O865,"_",L865,M865,N865,),"")</f>
        <v/>
      </c>
      <c r="Q865" s="52" t="n">
        <f aca="false">K865</f>
        <v>0</v>
      </c>
      <c r="R865" s="33"/>
      <c r="S865" s="33"/>
      <c r="T865" s="33"/>
    </row>
    <row r="866" customFormat="false" ht="15.75" hidden="false" customHeight="true" outlineLevel="0" collapsed="false">
      <c r="A866" s="44" t="n">
        <v>864</v>
      </c>
      <c r="B866" s="45"/>
      <c r="C866" s="54" t="str">
        <f aca="false">IF((OR(G866="Water",G866="Air",G866="Liquids and fixed materials",G866="Alkalis",G866="Firefighting medium")),"White",IF(G866="","","Black"))</f>
        <v/>
      </c>
      <c r="D866" s="47"/>
      <c r="E866" s="48"/>
      <c r="F866" s="48"/>
      <c r="G866" s="48"/>
      <c r="H866" s="48"/>
      <c r="I866" s="48"/>
      <c r="J866" s="48"/>
      <c r="K866" s="49"/>
      <c r="L866" s="50" t="str">
        <f aca="false">IF(E866=Data_Hidden!$A$13,"A", IF(E866=Data_Hidden!$A$14,"B",IF(E866=Data_Hidden!$A$15,"C",IF(E866=Data_Hidden!$A$16,"D",IF(E866=Data_Hidden!$A$17,"E",IF(E866=Data_Hidden!$A$18,"H",IF(E866=Data_Hidden!$A$19,"HPVH","")))))))</f>
        <v/>
      </c>
      <c r="M866" s="50" t="str">
        <f aca="false">IF(J866=Data_Hidden!$E$2,360,"")</f>
        <v/>
      </c>
      <c r="N866" s="50" t="e">
        <f aca="false">IF(OR(#REF!&lt;&gt;"",#REF!&lt;&gt;"",#REF!&lt;&gt;"",G866&lt;&gt;"",#REF!&lt;&gt;""),"Y","")</f>
        <v>#REF!</v>
      </c>
      <c r="O866" s="50" t="str">
        <f aca="false">MID(K866,3,4)</f>
        <v/>
      </c>
      <c r="P866" s="51" t="str">
        <f aca="false">IF(K866&gt;0,CONCATENATE("Y",O866,"_",L866,M866,N866,),"")</f>
        <v/>
      </c>
      <c r="Q866" s="52" t="n">
        <f aca="false">K866</f>
        <v>0</v>
      </c>
      <c r="R866" s="33"/>
      <c r="S866" s="33"/>
      <c r="T866" s="33"/>
    </row>
    <row r="867" customFormat="false" ht="15.75" hidden="false" customHeight="true" outlineLevel="0" collapsed="false">
      <c r="A867" s="44" t="n">
        <v>865</v>
      </c>
      <c r="B867" s="45"/>
      <c r="C867" s="54" t="str">
        <f aca="false">IF((OR(G867="Water",G867="Air",G867="Liquids and fixed materials",G867="Alkalis",G867="Firefighting medium")),"White",IF(G867="","","Black"))</f>
        <v/>
      </c>
      <c r="D867" s="47"/>
      <c r="E867" s="48"/>
      <c r="F867" s="48"/>
      <c r="G867" s="48"/>
      <c r="H867" s="48"/>
      <c r="I867" s="48"/>
      <c r="J867" s="48"/>
      <c r="K867" s="49"/>
      <c r="L867" s="50" t="str">
        <f aca="false">IF(E867=Data_Hidden!$A$13,"A", IF(E867=Data_Hidden!$A$14,"B",IF(E867=Data_Hidden!$A$15,"C",IF(E867=Data_Hidden!$A$16,"D",IF(E867=Data_Hidden!$A$17,"E",IF(E867=Data_Hidden!$A$18,"H",IF(E867=Data_Hidden!$A$19,"HPVH","")))))))</f>
        <v/>
      </c>
      <c r="M867" s="50" t="str">
        <f aca="false">IF(J867=Data_Hidden!$E$2,360,"")</f>
        <v/>
      </c>
      <c r="N867" s="50" t="e">
        <f aca="false">IF(OR(#REF!&lt;&gt;"",#REF!&lt;&gt;"",#REF!&lt;&gt;"",G867&lt;&gt;"",#REF!&lt;&gt;""),"Y","")</f>
        <v>#REF!</v>
      </c>
      <c r="O867" s="50" t="str">
        <f aca="false">MID(K867,3,4)</f>
        <v/>
      </c>
      <c r="P867" s="51" t="str">
        <f aca="false">IF(K867&gt;0,CONCATENATE("Y",O867,"_",L867,M867,N867,),"")</f>
        <v/>
      </c>
      <c r="Q867" s="52" t="n">
        <f aca="false">K867</f>
        <v>0</v>
      </c>
      <c r="R867" s="33"/>
      <c r="S867" s="33"/>
      <c r="T867" s="33"/>
    </row>
    <row r="868" customFormat="false" ht="15.75" hidden="false" customHeight="true" outlineLevel="0" collapsed="false">
      <c r="A868" s="44" t="n">
        <v>866</v>
      </c>
      <c r="B868" s="45"/>
      <c r="C868" s="54" t="str">
        <f aca="false">IF((OR(G868="Water",G868="Air",G868="Liquids and fixed materials",G868="Alkalis",G868="Firefighting medium")),"White",IF(G868="","","Black"))</f>
        <v/>
      </c>
      <c r="D868" s="47"/>
      <c r="E868" s="48"/>
      <c r="F868" s="48"/>
      <c r="G868" s="48"/>
      <c r="H868" s="48"/>
      <c r="I868" s="48"/>
      <c r="J868" s="48"/>
      <c r="K868" s="49"/>
      <c r="L868" s="50" t="str">
        <f aca="false">IF(E868=Data_Hidden!$A$13,"A", IF(E868=Data_Hidden!$A$14,"B",IF(E868=Data_Hidden!$A$15,"C",IF(E868=Data_Hidden!$A$16,"D",IF(E868=Data_Hidden!$A$17,"E",IF(E868=Data_Hidden!$A$18,"H",IF(E868=Data_Hidden!$A$19,"HPVH","")))))))</f>
        <v/>
      </c>
      <c r="M868" s="50" t="str">
        <f aca="false">IF(J868=Data_Hidden!$E$2,360,"")</f>
        <v/>
      </c>
      <c r="N868" s="50" t="e">
        <f aca="false">IF(OR(#REF!&lt;&gt;"",#REF!&lt;&gt;"",#REF!&lt;&gt;"",G868&lt;&gt;"",#REF!&lt;&gt;""),"Y","")</f>
        <v>#REF!</v>
      </c>
      <c r="O868" s="50" t="str">
        <f aca="false">MID(K868,3,4)</f>
        <v/>
      </c>
      <c r="P868" s="51" t="str">
        <f aca="false">IF(K868&gt;0,CONCATENATE("Y",O868,"_",L868,M868,N868,),"")</f>
        <v/>
      </c>
      <c r="Q868" s="52" t="n">
        <f aca="false">K868</f>
        <v>0</v>
      </c>
      <c r="R868" s="33"/>
      <c r="S868" s="33"/>
      <c r="T868" s="33"/>
    </row>
    <row r="869" customFormat="false" ht="15.75" hidden="false" customHeight="true" outlineLevel="0" collapsed="false">
      <c r="A869" s="44" t="n">
        <v>867</v>
      </c>
      <c r="B869" s="45"/>
      <c r="C869" s="54" t="str">
        <f aca="false">IF((OR(G869="Water",G869="Air",G869="Liquids and fixed materials",G869="Alkalis",G869="Firefighting medium")),"White",IF(G869="","","Black"))</f>
        <v/>
      </c>
      <c r="D869" s="47"/>
      <c r="E869" s="48"/>
      <c r="F869" s="48"/>
      <c r="G869" s="48"/>
      <c r="H869" s="48"/>
      <c r="I869" s="48"/>
      <c r="J869" s="48"/>
      <c r="K869" s="49"/>
      <c r="L869" s="50" t="str">
        <f aca="false">IF(E869=Data_Hidden!$A$13,"A", IF(E869=Data_Hidden!$A$14,"B",IF(E869=Data_Hidden!$A$15,"C",IF(E869=Data_Hidden!$A$16,"D",IF(E869=Data_Hidden!$A$17,"E",IF(E869=Data_Hidden!$A$18,"H",IF(E869=Data_Hidden!$A$19,"HPVH","")))))))</f>
        <v/>
      </c>
      <c r="M869" s="50" t="str">
        <f aca="false">IF(J869=Data_Hidden!$E$2,360,"")</f>
        <v/>
      </c>
      <c r="N869" s="50" t="e">
        <f aca="false">IF(OR(#REF!&lt;&gt;"",#REF!&lt;&gt;"",#REF!&lt;&gt;"",G869&lt;&gt;"",#REF!&lt;&gt;""),"Y","")</f>
        <v>#REF!</v>
      </c>
      <c r="O869" s="50" t="str">
        <f aca="false">MID(K869,3,4)</f>
        <v/>
      </c>
      <c r="P869" s="51" t="str">
        <f aca="false">IF(K869&gt;0,CONCATENATE("Y",O869,"_",L869,M869,N869,),"")</f>
        <v/>
      </c>
      <c r="Q869" s="52" t="n">
        <f aca="false">K869</f>
        <v>0</v>
      </c>
      <c r="R869" s="33"/>
      <c r="S869" s="33"/>
      <c r="T869" s="33"/>
    </row>
    <row r="870" customFormat="false" ht="15.75" hidden="false" customHeight="true" outlineLevel="0" collapsed="false">
      <c r="A870" s="44" t="n">
        <v>868</v>
      </c>
      <c r="B870" s="45"/>
      <c r="C870" s="54" t="str">
        <f aca="false">IF((OR(G870="Water",G870="Air",G870="Liquids and fixed materials",G870="Alkalis",G870="Firefighting medium")),"White",IF(G870="","","Black"))</f>
        <v/>
      </c>
      <c r="D870" s="47"/>
      <c r="E870" s="48"/>
      <c r="F870" s="48"/>
      <c r="G870" s="48"/>
      <c r="H870" s="48"/>
      <c r="I870" s="48"/>
      <c r="J870" s="48"/>
      <c r="K870" s="49"/>
      <c r="L870" s="50" t="str">
        <f aca="false">IF(E870=Data_Hidden!$A$13,"A", IF(E870=Data_Hidden!$A$14,"B",IF(E870=Data_Hidden!$A$15,"C",IF(E870=Data_Hidden!$A$16,"D",IF(E870=Data_Hidden!$A$17,"E",IF(E870=Data_Hidden!$A$18,"H",IF(E870=Data_Hidden!$A$19,"HPVH","")))))))</f>
        <v/>
      </c>
      <c r="M870" s="50" t="str">
        <f aca="false">IF(J870=Data_Hidden!$E$2,360,"")</f>
        <v/>
      </c>
      <c r="N870" s="50" t="e">
        <f aca="false">IF(OR(#REF!&lt;&gt;"",#REF!&lt;&gt;"",#REF!&lt;&gt;"",G870&lt;&gt;"",#REF!&lt;&gt;""),"Y","")</f>
        <v>#REF!</v>
      </c>
      <c r="O870" s="50" t="str">
        <f aca="false">MID(K870,3,4)</f>
        <v/>
      </c>
      <c r="P870" s="51" t="str">
        <f aca="false">IF(K870&gt;0,CONCATENATE("Y",O870,"_",L870,M870,N870,),"")</f>
        <v/>
      </c>
      <c r="Q870" s="52" t="n">
        <f aca="false">K870</f>
        <v>0</v>
      </c>
      <c r="R870" s="33"/>
      <c r="S870" s="33"/>
      <c r="T870" s="33"/>
    </row>
    <row r="871" customFormat="false" ht="15.75" hidden="false" customHeight="true" outlineLevel="0" collapsed="false">
      <c r="A871" s="44" t="n">
        <v>869</v>
      </c>
      <c r="B871" s="45"/>
      <c r="C871" s="54" t="str">
        <f aca="false">IF((OR(G871="Water",G871="Air",G871="Liquids and fixed materials",G871="Alkalis",G871="Firefighting medium")),"White",IF(G871="","","Black"))</f>
        <v/>
      </c>
      <c r="D871" s="47"/>
      <c r="E871" s="48"/>
      <c r="F871" s="48"/>
      <c r="G871" s="48"/>
      <c r="H871" s="48"/>
      <c r="I871" s="48"/>
      <c r="J871" s="48"/>
      <c r="K871" s="49"/>
      <c r="L871" s="50" t="str">
        <f aca="false">IF(E871=Data_Hidden!$A$13,"A", IF(E871=Data_Hidden!$A$14,"B",IF(E871=Data_Hidden!$A$15,"C",IF(E871=Data_Hidden!$A$16,"D",IF(E871=Data_Hidden!$A$17,"E",IF(E871=Data_Hidden!$A$18,"H",IF(E871=Data_Hidden!$A$19,"HPVH","")))))))</f>
        <v/>
      </c>
      <c r="M871" s="50" t="str">
        <f aca="false">IF(J871=Data_Hidden!$E$2,360,"")</f>
        <v/>
      </c>
      <c r="N871" s="50" t="e">
        <f aca="false">IF(OR(#REF!&lt;&gt;"",#REF!&lt;&gt;"",#REF!&lt;&gt;"",G871&lt;&gt;"",#REF!&lt;&gt;""),"Y","")</f>
        <v>#REF!</v>
      </c>
      <c r="O871" s="50" t="str">
        <f aca="false">MID(K871,3,4)</f>
        <v/>
      </c>
      <c r="P871" s="51" t="str">
        <f aca="false">IF(K871&gt;0,CONCATENATE("Y",O871,"_",L871,M871,N871,),"")</f>
        <v/>
      </c>
      <c r="Q871" s="52" t="n">
        <f aca="false">K871</f>
        <v>0</v>
      </c>
      <c r="R871" s="33"/>
      <c r="S871" s="33"/>
      <c r="T871" s="33"/>
    </row>
    <row r="872" customFormat="false" ht="15.75" hidden="false" customHeight="true" outlineLevel="0" collapsed="false">
      <c r="A872" s="44" t="n">
        <v>870</v>
      </c>
      <c r="B872" s="45"/>
      <c r="C872" s="54" t="str">
        <f aca="false">IF((OR(G872="Water",G872="Air",G872="Liquids and fixed materials",G872="Alkalis",G872="Firefighting medium")),"White",IF(G872="","","Black"))</f>
        <v/>
      </c>
      <c r="D872" s="47"/>
      <c r="E872" s="48"/>
      <c r="F872" s="48"/>
      <c r="G872" s="48"/>
      <c r="H872" s="48"/>
      <c r="I872" s="48"/>
      <c r="J872" s="48"/>
      <c r="K872" s="49"/>
      <c r="L872" s="50" t="str">
        <f aca="false">IF(E872=Data_Hidden!$A$13,"A", IF(E872=Data_Hidden!$A$14,"B",IF(E872=Data_Hidden!$A$15,"C",IF(E872=Data_Hidden!$A$16,"D",IF(E872=Data_Hidden!$A$17,"E",IF(E872=Data_Hidden!$A$18,"H",IF(E872=Data_Hidden!$A$19,"HPVH","")))))))</f>
        <v/>
      </c>
      <c r="M872" s="50" t="str">
        <f aca="false">IF(J872=Data_Hidden!$E$2,360,"")</f>
        <v/>
      </c>
      <c r="N872" s="50" t="e">
        <f aca="false">IF(OR(#REF!&lt;&gt;"",#REF!&lt;&gt;"",#REF!&lt;&gt;"",G872&lt;&gt;"",#REF!&lt;&gt;""),"Y","")</f>
        <v>#REF!</v>
      </c>
      <c r="O872" s="50" t="str">
        <f aca="false">MID(K872,3,4)</f>
        <v/>
      </c>
      <c r="P872" s="51" t="str">
        <f aca="false">IF(K872&gt;0,CONCATENATE("Y",O872,"_",L872,M872,N872,),"")</f>
        <v/>
      </c>
      <c r="Q872" s="52" t="n">
        <f aca="false">K872</f>
        <v>0</v>
      </c>
      <c r="R872" s="33"/>
      <c r="S872" s="33"/>
      <c r="T872" s="33"/>
    </row>
    <row r="873" customFormat="false" ht="15.75" hidden="false" customHeight="true" outlineLevel="0" collapsed="false">
      <c r="A873" s="44" t="n">
        <v>871</v>
      </c>
      <c r="B873" s="45"/>
      <c r="C873" s="54" t="str">
        <f aca="false">IF((OR(G873="Water",G873="Air",G873="Liquids and fixed materials",G873="Alkalis",G873="Firefighting medium")),"White",IF(G873="","","Black"))</f>
        <v/>
      </c>
      <c r="D873" s="47"/>
      <c r="E873" s="48"/>
      <c r="F873" s="48"/>
      <c r="G873" s="48"/>
      <c r="H873" s="48"/>
      <c r="I873" s="48"/>
      <c r="J873" s="48"/>
      <c r="K873" s="49"/>
      <c r="L873" s="50" t="str">
        <f aca="false">IF(E873=Data_Hidden!$A$13,"A", IF(E873=Data_Hidden!$A$14,"B",IF(E873=Data_Hidden!$A$15,"C",IF(E873=Data_Hidden!$A$16,"D",IF(E873=Data_Hidden!$A$17,"E",IF(E873=Data_Hidden!$A$18,"H",IF(E873=Data_Hidden!$A$19,"HPVH","")))))))</f>
        <v/>
      </c>
      <c r="M873" s="50" t="str">
        <f aca="false">IF(J873=Data_Hidden!$E$2,360,"")</f>
        <v/>
      </c>
      <c r="N873" s="50" t="e">
        <f aca="false">IF(OR(#REF!&lt;&gt;"",#REF!&lt;&gt;"",#REF!&lt;&gt;"",G873&lt;&gt;"",#REF!&lt;&gt;""),"Y","")</f>
        <v>#REF!</v>
      </c>
      <c r="O873" s="50" t="str">
        <f aca="false">MID(K873,3,4)</f>
        <v/>
      </c>
      <c r="P873" s="51" t="str">
        <f aca="false">IF(K873&gt;0,CONCATENATE("Y",O873,"_",L873,M873,N873,),"")</f>
        <v/>
      </c>
      <c r="Q873" s="52" t="n">
        <f aca="false">K873</f>
        <v>0</v>
      </c>
      <c r="R873" s="33"/>
      <c r="S873" s="33"/>
      <c r="T873" s="33"/>
    </row>
    <row r="874" customFormat="false" ht="15.75" hidden="false" customHeight="true" outlineLevel="0" collapsed="false">
      <c r="A874" s="44" t="n">
        <v>872</v>
      </c>
      <c r="B874" s="45"/>
      <c r="C874" s="54" t="str">
        <f aca="false">IF((OR(G874="Water",G874="Air",G874="Liquids and fixed materials",G874="Alkalis",G874="Firefighting medium")),"White",IF(G874="","","Black"))</f>
        <v/>
      </c>
      <c r="D874" s="47"/>
      <c r="E874" s="48"/>
      <c r="F874" s="48"/>
      <c r="G874" s="48"/>
      <c r="H874" s="48"/>
      <c r="I874" s="48"/>
      <c r="J874" s="48"/>
      <c r="K874" s="49"/>
      <c r="L874" s="50" t="str">
        <f aca="false">IF(E874=Data_Hidden!$A$13,"A", IF(E874=Data_Hidden!$A$14,"B",IF(E874=Data_Hidden!$A$15,"C",IF(E874=Data_Hidden!$A$16,"D",IF(E874=Data_Hidden!$A$17,"E",IF(E874=Data_Hidden!$A$18,"H",IF(E874=Data_Hidden!$A$19,"HPVH","")))))))</f>
        <v/>
      </c>
      <c r="M874" s="50" t="str">
        <f aca="false">IF(J874=Data_Hidden!$E$2,360,"")</f>
        <v/>
      </c>
      <c r="N874" s="50" t="e">
        <f aca="false">IF(OR(#REF!&lt;&gt;"",#REF!&lt;&gt;"",#REF!&lt;&gt;"",G874&lt;&gt;"",#REF!&lt;&gt;""),"Y","")</f>
        <v>#REF!</v>
      </c>
      <c r="O874" s="50" t="str">
        <f aca="false">MID(K874,3,4)</f>
        <v/>
      </c>
      <c r="P874" s="51" t="str">
        <f aca="false">IF(K874&gt;0,CONCATENATE("Y",O874,"_",L874,M874,N874,),"")</f>
        <v/>
      </c>
      <c r="Q874" s="52" t="n">
        <f aca="false">K874</f>
        <v>0</v>
      </c>
      <c r="R874" s="33"/>
      <c r="S874" s="33"/>
      <c r="T874" s="33"/>
    </row>
    <row r="875" customFormat="false" ht="15.75" hidden="false" customHeight="true" outlineLevel="0" collapsed="false">
      <c r="A875" s="44" t="n">
        <v>873</v>
      </c>
      <c r="B875" s="45"/>
      <c r="C875" s="54" t="str">
        <f aca="false">IF((OR(G875="Water",G875="Air",G875="Liquids and fixed materials",G875="Alkalis",G875="Firefighting medium")),"White",IF(G875="","","Black"))</f>
        <v/>
      </c>
      <c r="D875" s="47"/>
      <c r="E875" s="48"/>
      <c r="F875" s="48"/>
      <c r="G875" s="48"/>
      <c r="H875" s="48"/>
      <c r="I875" s="48"/>
      <c r="J875" s="48"/>
      <c r="K875" s="49"/>
      <c r="L875" s="50" t="str">
        <f aca="false">IF(E875=Data_Hidden!$A$13,"A", IF(E875=Data_Hidden!$A$14,"B",IF(E875=Data_Hidden!$A$15,"C",IF(E875=Data_Hidden!$A$16,"D",IF(E875=Data_Hidden!$A$17,"E",IF(E875=Data_Hidden!$A$18,"H",IF(E875=Data_Hidden!$A$19,"HPVH","")))))))</f>
        <v/>
      </c>
      <c r="M875" s="50" t="str">
        <f aca="false">IF(J875=Data_Hidden!$E$2,360,"")</f>
        <v/>
      </c>
      <c r="N875" s="50" t="e">
        <f aca="false">IF(OR(#REF!&lt;&gt;"",#REF!&lt;&gt;"",#REF!&lt;&gt;"",G875&lt;&gt;"",#REF!&lt;&gt;""),"Y","")</f>
        <v>#REF!</v>
      </c>
      <c r="O875" s="50" t="str">
        <f aca="false">MID(K875,3,4)</f>
        <v/>
      </c>
      <c r="P875" s="51" t="str">
        <f aca="false">IF(K875&gt;0,CONCATENATE("Y",O875,"_",L875,M875,N875,),"")</f>
        <v/>
      </c>
      <c r="Q875" s="52" t="n">
        <f aca="false">K875</f>
        <v>0</v>
      </c>
      <c r="R875" s="33"/>
      <c r="S875" s="33"/>
      <c r="T875" s="33"/>
    </row>
    <row r="876" customFormat="false" ht="15.75" hidden="false" customHeight="true" outlineLevel="0" collapsed="false">
      <c r="A876" s="44" t="n">
        <v>874</v>
      </c>
      <c r="B876" s="45"/>
      <c r="C876" s="54" t="str">
        <f aca="false">IF((OR(G876="Water",G876="Air",G876="Liquids and fixed materials",G876="Alkalis",G876="Firefighting medium")),"White",IF(G876="","","Black"))</f>
        <v/>
      </c>
      <c r="D876" s="47"/>
      <c r="E876" s="48"/>
      <c r="F876" s="48"/>
      <c r="G876" s="48"/>
      <c r="H876" s="48"/>
      <c r="I876" s="48"/>
      <c r="J876" s="48"/>
      <c r="K876" s="49"/>
      <c r="L876" s="50" t="str">
        <f aca="false">IF(E876=Data_Hidden!$A$13,"A", IF(E876=Data_Hidden!$A$14,"B",IF(E876=Data_Hidden!$A$15,"C",IF(E876=Data_Hidden!$A$16,"D",IF(E876=Data_Hidden!$A$17,"E",IF(E876=Data_Hidden!$A$18,"H",IF(E876=Data_Hidden!$A$19,"HPVH","")))))))</f>
        <v/>
      </c>
      <c r="M876" s="50" t="str">
        <f aca="false">IF(J876=Data_Hidden!$E$2,360,"")</f>
        <v/>
      </c>
      <c r="N876" s="50" t="e">
        <f aca="false">IF(OR(#REF!&lt;&gt;"",#REF!&lt;&gt;"",#REF!&lt;&gt;"",G876&lt;&gt;"",#REF!&lt;&gt;""),"Y","")</f>
        <v>#REF!</v>
      </c>
      <c r="O876" s="50" t="str">
        <f aca="false">MID(K876,3,4)</f>
        <v/>
      </c>
      <c r="P876" s="51" t="str">
        <f aca="false">IF(K876&gt;0,CONCATENATE("Y",O876,"_",L876,M876,N876,),"")</f>
        <v/>
      </c>
      <c r="Q876" s="52" t="n">
        <f aca="false">K876</f>
        <v>0</v>
      </c>
      <c r="R876" s="33"/>
      <c r="S876" s="33"/>
      <c r="T876" s="33"/>
    </row>
    <row r="877" customFormat="false" ht="15.75" hidden="false" customHeight="true" outlineLevel="0" collapsed="false">
      <c r="A877" s="44" t="n">
        <v>875</v>
      </c>
      <c r="B877" s="45"/>
      <c r="C877" s="54" t="str">
        <f aca="false">IF((OR(G877="Water",G877="Air",G877="Liquids and fixed materials",G877="Alkalis",G877="Firefighting medium")),"White",IF(G877="","","Black"))</f>
        <v/>
      </c>
      <c r="D877" s="47"/>
      <c r="E877" s="48"/>
      <c r="F877" s="48"/>
      <c r="G877" s="48"/>
      <c r="H877" s="48"/>
      <c r="I877" s="48"/>
      <c r="J877" s="48"/>
      <c r="K877" s="49"/>
      <c r="L877" s="50" t="str">
        <f aca="false">IF(E877=Data_Hidden!$A$13,"A", IF(E877=Data_Hidden!$A$14,"B",IF(E877=Data_Hidden!$A$15,"C",IF(E877=Data_Hidden!$A$16,"D",IF(E877=Data_Hidden!$A$17,"E",IF(E877=Data_Hidden!$A$18,"H",IF(E877=Data_Hidden!$A$19,"HPVH","")))))))</f>
        <v/>
      </c>
      <c r="M877" s="50" t="str">
        <f aca="false">IF(J877=Data_Hidden!$E$2,360,"")</f>
        <v/>
      </c>
      <c r="N877" s="50" t="e">
        <f aca="false">IF(OR(#REF!&lt;&gt;"",#REF!&lt;&gt;"",#REF!&lt;&gt;"",G877&lt;&gt;"",#REF!&lt;&gt;""),"Y","")</f>
        <v>#REF!</v>
      </c>
      <c r="O877" s="50" t="str">
        <f aca="false">MID(K877,3,4)</f>
        <v/>
      </c>
      <c r="P877" s="51" t="str">
        <f aca="false">IF(K877&gt;0,CONCATENATE("Y",O877,"_",L877,M877,N877,),"")</f>
        <v/>
      </c>
      <c r="Q877" s="52" t="n">
        <f aca="false">K877</f>
        <v>0</v>
      </c>
      <c r="R877" s="33"/>
      <c r="S877" s="33"/>
      <c r="T877" s="33"/>
    </row>
    <row r="878" customFormat="false" ht="15.75" hidden="false" customHeight="true" outlineLevel="0" collapsed="false">
      <c r="A878" s="44" t="n">
        <v>876</v>
      </c>
      <c r="B878" s="45"/>
      <c r="C878" s="54" t="str">
        <f aca="false">IF((OR(G878="Water",G878="Air",G878="Liquids and fixed materials",G878="Alkalis",G878="Firefighting medium")),"White",IF(G878="","","Black"))</f>
        <v/>
      </c>
      <c r="D878" s="47"/>
      <c r="E878" s="48"/>
      <c r="F878" s="48"/>
      <c r="G878" s="48"/>
      <c r="H878" s="48"/>
      <c r="I878" s="48"/>
      <c r="J878" s="48"/>
      <c r="K878" s="49"/>
      <c r="L878" s="50" t="str">
        <f aca="false">IF(E878=Data_Hidden!$A$13,"A", IF(E878=Data_Hidden!$A$14,"B",IF(E878=Data_Hidden!$A$15,"C",IF(E878=Data_Hidden!$A$16,"D",IF(E878=Data_Hidden!$A$17,"E",IF(E878=Data_Hidden!$A$18,"H",IF(E878=Data_Hidden!$A$19,"HPVH","")))))))</f>
        <v/>
      </c>
      <c r="M878" s="50" t="str">
        <f aca="false">IF(J878=Data_Hidden!$E$2,360,"")</f>
        <v/>
      </c>
      <c r="N878" s="50" t="e">
        <f aca="false">IF(OR(#REF!&lt;&gt;"",#REF!&lt;&gt;"",#REF!&lt;&gt;"",G878&lt;&gt;"",#REF!&lt;&gt;""),"Y","")</f>
        <v>#REF!</v>
      </c>
      <c r="O878" s="50" t="str">
        <f aca="false">MID(K878,3,4)</f>
        <v/>
      </c>
      <c r="P878" s="51" t="str">
        <f aca="false">IF(K878&gt;0,CONCATENATE("Y",O878,"_",L878,M878,N878,),"")</f>
        <v/>
      </c>
      <c r="Q878" s="52" t="n">
        <f aca="false">K878</f>
        <v>0</v>
      </c>
      <c r="R878" s="33"/>
      <c r="S878" s="33"/>
      <c r="T878" s="33"/>
    </row>
    <row r="879" customFormat="false" ht="15.75" hidden="false" customHeight="true" outlineLevel="0" collapsed="false">
      <c r="A879" s="44" t="n">
        <v>877</v>
      </c>
      <c r="B879" s="45"/>
      <c r="C879" s="54" t="str">
        <f aca="false">IF((OR(G879="Water",G879="Air",G879="Liquids and fixed materials",G879="Alkalis",G879="Firefighting medium")),"White",IF(G879="","","Black"))</f>
        <v/>
      </c>
      <c r="D879" s="47"/>
      <c r="E879" s="48"/>
      <c r="F879" s="48"/>
      <c r="G879" s="48"/>
      <c r="H879" s="48"/>
      <c r="I879" s="48"/>
      <c r="J879" s="48"/>
      <c r="K879" s="49"/>
      <c r="L879" s="50" t="str">
        <f aca="false">IF(E879=Data_Hidden!$A$13,"A", IF(E879=Data_Hidden!$A$14,"B",IF(E879=Data_Hidden!$A$15,"C",IF(E879=Data_Hidden!$A$16,"D",IF(E879=Data_Hidden!$A$17,"E",IF(E879=Data_Hidden!$A$18,"H",IF(E879=Data_Hidden!$A$19,"HPVH","")))))))</f>
        <v/>
      </c>
      <c r="M879" s="50" t="str">
        <f aca="false">IF(J879=Data_Hidden!$E$2,360,"")</f>
        <v/>
      </c>
      <c r="N879" s="50" t="e">
        <f aca="false">IF(OR(#REF!&lt;&gt;"",#REF!&lt;&gt;"",#REF!&lt;&gt;"",G879&lt;&gt;"",#REF!&lt;&gt;""),"Y","")</f>
        <v>#REF!</v>
      </c>
      <c r="O879" s="50" t="str">
        <f aca="false">MID(K879,3,4)</f>
        <v/>
      </c>
      <c r="P879" s="51" t="str">
        <f aca="false">IF(K879&gt;0,CONCATENATE("Y",O879,"_",L879,M879,N879,),"")</f>
        <v/>
      </c>
      <c r="Q879" s="52" t="n">
        <f aca="false">K879</f>
        <v>0</v>
      </c>
      <c r="R879" s="33"/>
      <c r="S879" s="33"/>
      <c r="T879" s="33"/>
    </row>
    <row r="880" customFormat="false" ht="15.75" hidden="false" customHeight="true" outlineLevel="0" collapsed="false">
      <c r="A880" s="44" t="n">
        <v>878</v>
      </c>
      <c r="B880" s="45"/>
      <c r="C880" s="54" t="str">
        <f aca="false">IF((OR(G880="Water",G880="Air",G880="Liquids and fixed materials",G880="Alkalis",G880="Firefighting medium")),"White",IF(G880="","","Black"))</f>
        <v/>
      </c>
      <c r="D880" s="47"/>
      <c r="E880" s="48"/>
      <c r="F880" s="48"/>
      <c r="G880" s="48"/>
      <c r="H880" s="48"/>
      <c r="I880" s="48"/>
      <c r="J880" s="48"/>
      <c r="K880" s="49"/>
      <c r="L880" s="50" t="str">
        <f aca="false">IF(E880=Data_Hidden!$A$13,"A", IF(E880=Data_Hidden!$A$14,"B",IF(E880=Data_Hidden!$A$15,"C",IF(E880=Data_Hidden!$A$16,"D",IF(E880=Data_Hidden!$A$17,"E",IF(E880=Data_Hidden!$A$18,"H",IF(E880=Data_Hidden!$A$19,"HPVH","")))))))</f>
        <v/>
      </c>
      <c r="M880" s="50" t="str">
        <f aca="false">IF(J880=Data_Hidden!$E$2,360,"")</f>
        <v/>
      </c>
      <c r="N880" s="50" t="e">
        <f aca="false">IF(OR(#REF!&lt;&gt;"",#REF!&lt;&gt;"",#REF!&lt;&gt;"",G880&lt;&gt;"",#REF!&lt;&gt;""),"Y","")</f>
        <v>#REF!</v>
      </c>
      <c r="O880" s="50" t="str">
        <f aca="false">MID(K880,3,4)</f>
        <v/>
      </c>
      <c r="P880" s="51" t="str">
        <f aca="false">IF(K880&gt;0,CONCATENATE("Y",O880,"_",L880,M880,N880,),"")</f>
        <v/>
      </c>
      <c r="Q880" s="52" t="n">
        <f aca="false">K880</f>
        <v>0</v>
      </c>
      <c r="R880" s="33"/>
      <c r="S880" s="33"/>
      <c r="T880" s="33"/>
    </row>
    <row r="881" customFormat="false" ht="15.75" hidden="false" customHeight="true" outlineLevel="0" collapsed="false">
      <c r="A881" s="44" t="n">
        <v>879</v>
      </c>
      <c r="B881" s="45"/>
      <c r="C881" s="54" t="str">
        <f aca="false">IF((OR(G881="Water",G881="Air",G881="Liquids and fixed materials",G881="Alkalis",G881="Firefighting medium")),"White",IF(G881="","","Black"))</f>
        <v/>
      </c>
      <c r="D881" s="47"/>
      <c r="E881" s="48"/>
      <c r="F881" s="48"/>
      <c r="G881" s="48"/>
      <c r="H881" s="48"/>
      <c r="I881" s="48"/>
      <c r="J881" s="48"/>
      <c r="K881" s="49"/>
      <c r="L881" s="50" t="str">
        <f aca="false">IF(E881=Data_Hidden!$A$13,"A", IF(E881=Data_Hidden!$A$14,"B",IF(E881=Data_Hidden!$A$15,"C",IF(E881=Data_Hidden!$A$16,"D",IF(E881=Data_Hidden!$A$17,"E",IF(E881=Data_Hidden!$A$18,"H",IF(E881=Data_Hidden!$A$19,"HPVH","")))))))</f>
        <v/>
      </c>
      <c r="M881" s="50" t="str">
        <f aca="false">IF(J881=Data_Hidden!$E$2,360,"")</f>
        <v/>
      </c>
      <c r="N881" s="50" t="e">
        <f aca="false">IF(OR(#REF!&lt;&gt;"",#REF!&lt;&gt;"",#REF!&lt;&gt;"",G881&lt;&gt;"",#REF!&lt;&gt;""),"Y","")</f>
        <v>#REF!</v>
      </c>
      <c r="O881" s="50" t="str">
        <f aca="false">MID(K881,3,4)</f>
        <v/>
      </c>
      <c r="P881" s="51" t="str">
        <f aca="false">IF(K881&gt;0,CONCATENATE("Y",O881,"_",L881,M881,N881,),"")</f>
        <v/>
      </c>
      <c r="Q881" s="52" t="n">
        <f aca="false">K881</f>
        <v>0</v>
      </c>
      <c r="R881" s="33"/>
      <c r="S881" s="33"/>
      <c r="T881" s="33"/>
    </row>
    <row r="882" customFormat="false" ht="15.75" hidden="false" customHeight="true" outlineLevel="0" collapsed="false">
      <c r="A882" s="44" t="n">
        <v>880</v>
      </c>
      <c r="B882" s="45"/>
      <c r="C882" s="54" t="str">
        <f aca="false">IF((OR(G882="Water",G882="Air",G882="Liquids and fixed materials",G882="Alkalis",G882="Firefighting medium")),"White",IF(G882="","","Black"))</f>
        <v/>
      </c>
      <c r="D882" s="47"/>
      <c r="E882" s="48"/>
      <c r="F882" s="48"/>
      <c r="G882" s="48"/>
      <c r="H882" s="48"/>
      <c r="I882" s="48"/>
      <c r="J882" s="48"/>
      <c r="K882" s="49"/>
      <c r="L882" s="50" t="str">
        <f aca="false">IF(E882=Data_Hidden!$A$13,"A", IF(E882=Data_Hidden!$A$14,"B",IF(E882=Data_Hidden!$A$15,"C",IF(E882=Data_Hidden!$A$16,"D",IF(E882=Data_Hidden!$A$17,"E",IF(E882=Data_Hidden!$A$18,"H",IF(E882=Data_Hidden!$A$19,"HPVH","")))))))</f>
        <v/>
      </c>
      <c r="M882" s="50" t="str">
        <f aca="false">IF(J882=Data_Hidden!$E$2,360,"")</f>
        <v/>
      </c>
      <c r="N882" s="50" t="e">
        <f aca="false">IF(OR(#REF!&lt;&gt;"",#REF!&lt;&gt;"",#REF!&lt;&gt;"",G882&lt;&gt;"",#REF!&lt;&gt;""),"Y","")</f>
        <v>#REF!</v>
      </c>
      <c r="O882" s="50" t="str">
        <f aca="false">MID(K882,3,4)</f>
        <v/>
      </c>
      <c r="P882" s="51" t="str">
        <f aca="false">IF(K882&gt;0,CONCATENATE("Y",O882,"_",L882,M882,N882,),"")</f>
        <v/>
      </c>
      <c r="Q882" s="52" t="n">
        <f aca="false">K882</f>
        <v>0</v>
      </c>
      <c r="R882" s="33"/>
      <c r="S882" s="33"/>
      <c r="T882" s="33"/>
    </row>
    <row r="883" customFormat="false" ht="15.75" hidden="false" customHeight="true" outlineLevel="0" collapsed="false">
      <c r="A883" s="44" t="n">
        <v>881</v>
      </c>
      <c r="B883" s="45"/>
      <c r="C883" s="54" t="str">
        <f aca="false">IF((OR(G883="Water",G883="Air",G883="Liquids and fixed materials",G883="Alkalis",G883="Firefighting medium")),"White",IF(G883="","","Black"))</f>
        <v/>
      </c>
      <c r="D883" s="47"/>
      <c r="E883" s="48"/>
      <c r="F883" s="48"/>
      <c r="G883" s="48"/>
      <c r="H883" s="48"/>
      <c r="I883" s="48"/>
      <c r="J883" s="48"/>
      <c r="K883" s="49"/>
      <c r="L883" s="50" t="str">
        <f aca="false">IF(E883=Data_Hidden!$A$13,"A", IF(E883=Data_Hidden!$A$14,"B",IF(E883=Data_Hidden!$A$15,"C",IF(E883=Data_Hidden!$A$16,"D",IF(E883=Data_Hidden!$A$17,"E",IF(E883=Data_Hidden!$A$18,"H",IF(E883=Data_Hidden!$A$19,"HPVH","")))))))</f>
        <v/>
      </c>
      <c r="M883" s="50" t="str">
        <f aca="false">IF(J883=Data_Hidden!$E$2,360,"")</f>
        <v/>
      </c>
      <c r="N883" s="50" t="e">
        <f aca="false">IF(OR(#REF!&lt;&gt;"",#REF!&lt;&gt;"",#REF!&lt;&gt;"",G883&lt;&gt;"",#REF!&lt;&gt;""),"Y","")</f>
        <v>#REF!</v>
      </c>
      <c r="O883" s="50" t="str">
        <f aca="false">MID(K883,3,4)</f>
        <v/>
      </c>
      <c r="P883" s="51" t="str">
        <f aca="false">IF(K883&gt;0,CONCATENATE("Y",O883,"_",L883,M883,N883,),"")</f>
        <v/>
      </c>
      <c r="Q883" s="52" t="n">
        <f aca="false">K883</f>
        <v>0</v>
      </c>
      <c r="R883" s="33"/>
      <c r="S883" s="33"/>
      <c r="T883" s="33"/>
    </row>
    <row r="884" customFormat="false" ht="15.75" hidden="false" customHeight="true" outlineLevel="0" collapsed="false">
      <c r="A884" s="44" t="n">
        <v>882</v>
      </c>
      <c r="B884" s="45"/>
      <c r="C884" s="54" t="str">
        <f aca="false">IF((OR(G884="Water",G884="Air",G884="Liquids and fixed materials",G884="Alkalis",G884="Firefighting medium")),"White",IF(G884="","","Black"))</f>
        <v/>
      </c>
      <c r="D884" s="47"/>
      <c r="E884" s="48"/>
      <c r="F884" s="48"/>
      <c r="G884" s="48"/>
      <c r="H884" s="48"/>
      <c r="I884" s="48"/>
      <c r="J884" s="48"/>
      <c r="K884" s="49"/>
      <c r="L884" s="50" t="str">
        <f aca="false">IF(E884=Data_Hidden!$A$13,"A", IF(E884=Data_Hidden!$A$14,"B",IF(E884=Data_Hidden!$A$15,"C",IF(E884=Data_Hidden!$A$16,"D",IF(E884=Data_Hidden!$A$17,"E",IF(E884=Data_Hidden!$A$18,"H",IF(E884=Data_Hidden!$A$19,"HPVH","")))))))</f>
        <v/>
      </c>
      <c r="M884" s="50" t="str">
        <f aca="false">IF(J884=Data_Hidden!$E$2,360,"")</f>
        <v/>
      </c>
      <c r="N884" s="50" t="e">
        <f aca="false">IF(OR(#REF!&lt;&gt;"",#REF!&lt;&gt;"",#REF!&lt;&gt;"",G884&lt;&gt;"",#REF!&lt;&gt;""),"Y","")</f>
        <v>#REF!</v>
      </c>
      <c r="O884" s="50" t="str">
        <f aca="false">MID(K884,3,4)</f>
        <v/>
      </c>
      <c r="P884" s="51" t="str">
        <f aca="false">IF(K884&gt;0,CONCATENATE("Y",O884,"_",L884,M884,N884,),"")</f>
        <v/>
      </c>
      <c r="Q884" s="52" t="n">
        <f aca="false">K884</f>
        <v>0</v>
      </c>
      <c r="R884" s="33"/>
      <c r="S884" s="33"/>
      <c r="T884" s="33"/>
    </row>
    <row r="885" customFormat="false" ht="15.75" hidden="false" customHeight="true" outlineLevel="0" collapsed="false">
      <c r="A885" s="44" t="n">
        <v>883</v>
      </c>
      <c r="B885" s="45"/>
      <c r="C885" s="54" t="str">
        <f aca="false">IF((OR(G885="Water",G885="Air",G885="Liquids and fixed materials",G885="Alkalis",G885="Firefighting medium")),"White",IF(G885="","","Black"))</f>
        <v/>
      </c>
      <c r="D885" s="47"/>
      <c r="E885" s="48"/>
      <c r="F885" s="48"/>
      <c r="G885" s="48"/>
      <c r="H885" s="48"/>
      <c r="I885" s="48"/>
      <c r="J885" s="48"/>
      <c r="K885" s="49"/>
      <c r="L885" s="50" t="str">
        <f aca="false">IF(E885=Data_Hidden!$A$13,"A", IF(E885=Data_Hidden!$A$14,"B",IF(E885=Data_Hidden!$A$15,"C",IF(E885=Data_Hidden!$A$16,"D",IF(E885=Data_Hidden!$A$17,"E",IF(E885=Data_Hidden!$A$18,"H",IF(E885=Data_Hidden!$A$19,"HPVH","")))))))</f>
        <v/>
      </c>
      <c r="M885" s="50" t="str">
        <f aca="false">IF(J885=Data_Hidden!$E$2,360,"")</f>
        <v/>
      </c>
      <c r="N885" s="50" t="e">
        <f aca="false">IF(OR(#REF!&lt;&gt;"",#REF!&lt;&gt;"",#REF!&lt;&gt;"",G885&lt;&gt;"",#REF!&lt;&gt;""),"Y","")</f>
        <v>#REF!</v>
      </c>
      <c r="O885" s="50" t="str">
        <f aca="false">MID(K885,3,4)</f>
        <v/>
      </c>
      <c r="P885" s="51" t="str">
        <f aca="false">IF(K885&gt;0,CONCATENATE("Y",O885,"_",L885,M885,N885,),"")</f>
        <v/>
      </c>
      <c r="Q885" s="52" t="n">
        <f aca="false">K885</f>
        <v>0</v>
      </c>
      <c r="R885" s="33"/>
      <c r="S885" s="33"/>
      <c r="T885" s="33"/>
    </row>
    <row r="886" customFormat="false" ht="15.75" hidden="false" customHeight="true" outlineLevel="0" collapsed="false">
      <c r="A886" s="44" t="n">
        <v>884</v>
      </c>
      <c r="B886" s="45"/>
      <c r="C886" s="54" t="str">
        <f aca="false">IF((OR(G886="Water",G886="Air",G886="Liquids and fixed materials",G886="Alkalis",G886="Firefighting medium")),"White",IF(G886="","","Black"))</f>
        <v/>
      </c>
      <c r="D886" s="47"/>
      <c r="E886" s="48"/>
      <c r="F886" s="48"/>
      <c r="G886" s="48"/>
      <c r="H886" s="48"/>
      <c r="I886" s="48"/>
      <c r="J886" s="48"/>
      <c r="K886" s="49"/>
      <c r="L886" s="50" t="str">
        <f aca="false">IF(E886=Data_Hidden!$A$13,"A", IF(E886=Data_Hidden!$A$14,"B",IF(E886=Data_Hidden!$A$15,"C",IF(E886=Data_Hidden!$A$16,"D",IF(E886=Data_Hidden!$A$17,"E",IF(E886=Data_Hidden!$A$18,"H",IF(E886=Data_Hidden!$A$19,"HPVH","")))))))</f>
        <v/>
      </c>
      <c r="M886" s="50" t="str">
        <f aca="false">IF(J886=Data_Hidden!$E$2,360,"")</f>
        <v/>
      </c>
      <c r="N886" s="50" t="e">
        <f aca="false">IF(OR(#REF!&lt;&gt;"",#REF!&lt;&gt;"",#REF!&lt;&gt;"",G886&lt;&gt;"",#REF!&lt;&gt;""),"Y","")</f>
        <v>#REF!</v>
      </c>
      <c r="O886" s="50" t="str">
        <f aca="false">MID(K886,3,4)</f>
        <v/>
      </c>
      <c r="P886" s="51" t="str">
        <f aca="false">IF(K886&gt;0,CONCATENATE("Y",O886,"_",L886,M886,N886,),"")</f>
        <v/>
      </c>
      <c r="Q886" s="52" t="n">
        <f aca="false">K886</f>
        <v>0</v>
      </c>
      <c r="R886" s="33"/>
      <c r="S886" s="33"/>
      <c r="T886" s="33"/>
    </row>
    <row r="887" customFormat="false" ht="15.75" hidden="false" customHeight="true" outlineLevel="0" collapsed="false">
      <c r="A887" s="44" t="n">
        <v>885</v>
      </c>
      <c r="B887" s="45"/>
      <c r="C887" s="54" t="str">
        <f aca="false">IF((OR(G887="Water",G887="Air",G887="Liquids and fixed materials",G887="Alkalis",G887="Firefighting medium")),"White",IF(G887="","","Black"))</f>
        <v/>
      </c>
      <c r="D887" s="47"/>
      <c r="E887" s="48"/>
      <c r="F887" s="48"/>
      <c r="G887" s="48"/>
      <c r="H887" s="48"/>
      <c r="I887" s="48"/>
      <c r="J887" s="48"/>
      <c r="K887" s="49"/>
      <c r="L887" s="50" t="str">
        <f aca="false">IF(E887=Data_Hidden!$A$13,"A", IF(E887=Data_Hidden!$A$14,"B",IF(E887=Data_Hidden!$A$15,"C",IF(E887=Data_Hidden!$A$16,"D",IF(E887=Data_Hidden!$A$17,"E",IF(E887=Data_Hidden!$A$18,"H",IF(E887=Data_Hidden!$A$19,"HPVH","")))))))</f>
        <v/>
      </c>
      <c r="M887" s="50" t="str">
        <f aca="false">IF(J887=Data_Hidden!$E$2,360,"")</f>
        <v/>
      </c>
      <c r="N887" s="50" t="e">
        <f aca="false">IF(OR(#REF!&lt;&gt;"",#REF!&lt;&gt;"",#REF!&lt;&gt;"",G887&lt;&gt;"",#REF!&lt;&gt;""),"Y","")</f>
        <v>#REF!</v>
      </c>
      <c r="O887" s="50" t="str">
        <f aca="false">MID(K887,3,4)</f>
        <v/>
      </c>
      <c r="P887" s="51" t="str">
        <f aca="false">IF(K887&gt;0,CONCATENATE("Y",O887,"_",L887,M887,N887,),"")</f>
        <v/>
      </c>
      <c r="Q887" s="52" t="n">
        <f aca="false">K887</f>
        <v>0</v>
      </c>
      <c r="R887" s="33"/>
      <c r="S887" s="33"/>
      <c r="T887" s="33"/>
    </row>
    <row r="888" customFormat="false" ht="15.75" hidden="false" customHeight="true" outlineLevel="0" collapsed="false">
      <c r="A888" s="44" t="n">
        <v>886</v>
      </c>
      <c r="B888" s="45"/>
      <c r="C888" s="54" t="str">
        <f aca="false">IF((OR(G888="Water",G888="Air",G888="Liquids and fixed materials",G888="Alkalis",G888="Firefighting medium")),"White",IF(G888="","","Black"))</f>
        <v/>
      </c>
      <c r="D888" s="47"/>
      <c r="E888" s="48"/>
      <c r="F888" s="48"/>
      <c r="G888" s="48"/>
      <c r="H888" s="48"/>
      <c r="I888" s="48"/>
      <c r="J888" s="48"/>
      <c r="K888" s="49"/>
      <c r="L888" s="50" t="str">
        <f aca="false">IF(E888=Data_Hidden!$A$13,"A", IF(E888=Data_Hidden!$A$14,"B",IF(E888=Data_Hidden!$A$15,"C",IF(E888=Data_Hidden!$A$16,"D",IF(E888=Data_Hidden!$A$17,"E",IF(E888=Data_Hidden!$A$18,"H",IF(E888=Data_Hidden!$A$19,"HPVH","")))))))</f>
        <v/>
      </c>
      <c r="M888" s="50" t="str">
        <f aca="false">IF(J888=Data_Hidden!$E$2,360,"")</f>
        <v/>
      </c>
      <c r="N888" s="50" t="e">
        <f aca="false">IF(OR(#REF!&lt;&gt;"",#REF!&lt;&gt;"",#REF!&lt;&gt;"",G888&lt;&gt;"",#REF!&lt;&gt;""),"Y","")</f>
        <v>#REF!</v>
      </c>
      <c r="O888" s="50" t="str">
        <f aca="false">MID(K888,3,4)</f>
        <v/>
      </c>
      <c r="P888" s="51" t="str">
        <f aca="false">IF(K888&gt;0,CONCATENATE("Y",O888,"_",L888,M888,N888,),"")</f>
        <v/>
      </c>
      <c r="Q888" s="52" t="n">
        <f aca="false">K888</f>
        <v>0</v>
      </c>
      <c r="R888" s="33"/>
      <c r="S888" s="33"/>
      <c r="T888" s="33"/>
    </row>
    <row r="889" customFormat="false" ht="15.75" hidden="false" customHeight="true" outlineLevel="0" collapsed="false">
      <c r="A889" s="44" t="n">
        <v>887</v>
      </c>
      <c r="B889" s="45"/>
      <c r="C889" s="54" t="str">
        <f aca="false">IF((OR(G889="Water",G889="Air",G889="Liquids and fixed materials",G889="Alkalis",G889="Firefighting medium")),"White",IF(G889="","","Black"))</f>
        <v/>
      </c>
      <c r="D889" s="47"/>
      <c r="E889" s="48"/>
      <c r="F889" s="48"/>
      <c r="G889" s="48"/>
      <c r="H889" s="48"/>
      <c r="I889" s="48"/>
      <c r="J889" s="48"/>
      <c r="K889" s="49"/>
      <c r="L889" s="50" t="str">
        <f aca="false">IF(E889=Data_Hidden!$A$13,"A", IF(E889=Data_Hidden!$A$14,"B",IF(E889=Data_Hidden!$A$15,"C",IF(E889=Data_Hidden!$A$16,"D",IF(E889=Data_Hidden!$A$17,"E",IF(E889=Data_Hidden!$A$18,"H",IF(E889=Data_Hidden!$A$19,"HPVH","")))))))</f>
        <v/>
      </c>
      <c r="M889" s="50" t="str">
        <f aca="false">IF(J889=Data_Hidden!$E$2,360,"")</f>
        <v/>
      </c>
      <c r="N889" s="50" t="e">
        <f aca="false">IF(OR(#REF!&lt;&gt;"",#REF!&lt;&gt;"",#REF!&lt;&gt;"",G889&lt;&gt;"",#REF!&lt;&gt;""),"Y","")</f>
        <v>#REF!</v>
      </c>
      <c r="O889" s="50" t="str">
        <f aca="false">MID(K889,3,4)</f>
        <v/>
      </c>
      <c r="P889" s="51" t="str">
        <f aca="false">IF(K889&gt;0,CONCATENATE("Y",O889,"_",L889,M889,N889,),"")</f>
        <v/>
      </c>
      <c r="Q889" s="52" t="n">
        <f aca="false">K889</f>
        <v>0</v>
      </c>
      <c r="R889" s="33"/>
      <c r="S889" s="33"/>
      <c r="T889" s="33"/>
    </row>
    <row r="890" customFormat="false" ht="15.75" hidden="false" customHeight="true" outlineLevel="0" collapsed="false">
      <c r="A890" s="44" t="n">
        <v>888</v>
      </c>
      <c r="B890" s="45"/>
      <c r="C890" s="54" t="str">
        <f aca="false">IF((OR(G890="Water",G890="Air",G890="Liquids and fixed materials",G890="Alkalis",G890="Firefighting medium")),"White",IF(G890="","","Black"))</f>
        <v/>
      </c>
      <c r="D890" s="47"/>
      <c r="E890" s="48"/>
      <c r="F890" s="48"/>
      <c r="G890" s="48"/>
      <c r="H890" s="48"/>
      <c r="I890" s="48"/>
      <c r="J890" s="48"/>
      <c r="K890" s="49"/>
      <c r="L890" s="50" t="str">
        <f aca="false">IF(E890=Data_Hidden!$A$13,"A", IF(E890=Data_Hidden!$A$14,"B",IF(E890=Data_Hidden!$A$15,"C",IF(E890=Data_Hidden!$A$16,"D",IF(E890=Data_Hidden!$A$17,"E",IF(E890=Data_Hidden!$A$18,"H",IF(E890=Data_Hidden!$A$19,"HPVH","")))))))</f>
        <v/>
      </c>
      <c r="M890" s="50" t="str">
        <f aca="false">IF(J890=Data_Hidden!$E$2,360,"")</f>
        <v/>
      </c>
      <c r="N890" s="50" t="e">
        <f aca="false">IF(OR(#REF!&lt;&gt;"",#REF!&lt;&gt;"",#REF!&lt;&gt;"",G890&lt;&gt;"",#REF!&lt;&gt;""),"Y","")</f>
        <v>#REF!</v>
      </c>
      <c r="O890" s="50" t="str">
        <f aca="false">MID(K890,3,4)</f>
        <v/>
      </c>
      <c r="P890" s="51" t="str">
        <f aca="false">IF(K890&gt;0,CONCATENATE("Y",O890,"_",L890,M890,N890,),"")</f>
        <v/>
      </c>
      <c r="Q890" s="52" t="n">
        <f aca="false">K890</f>
        <v>0</v>
      </c>
      <c r="R890" s="33"/>
      <c r="S890" s="33"/>
      <c r="T890" s="33"/>
    </row>
    <row r="891" customFormat="false" ht="15.75" hidden="false" customHeight="true" outlineLevel="0" collapsed="false">
      <c r="A891" s="44" t="n">
        <v>889</v>
      </c>
      <c r="B891" s="45"/>
      <c r="C891" s="54" t="str">
        <f aca="false">IF((OR(G891="Water",G891="Air",G891="Liquids and fixed materials",G891="Alkalis",G891="Firefighting medium")),"White",IF(G891="","","Black"))</f>
        <v/>
      </c>
      <c r="D891" s="47"/>
      <c r="E891" s="48"/>
      <c r="F891" s="48"/>
      <c r="G891" s="48"/>
      <c r="H891" s="48"/>
      <c r="I891" s="48"/>
      <c r="J891" s="48"/>
      <c r="K891" s="49"/>
      <c r="L891" s="50" t="str">
        <f aca="false">IF(E891=Data_Hidden!$A$13,"A", IF(E891=Data_Hidden!$A$14,"B",IF(E891=Data_Hidden!$A$15,"C",IF(E891=Data_Hidden!$A$16,"D",IF(E891=Data_Hidden!$A$17,"E",IF(E891=Data_Hidden!$A$18,"H",IF(E891=Data_Hidden!$A$19,"HPVH","")))))))</f>
        <v/>
      </c>
      <c r="M891" s="50" t="str">
        <f aca="false">IF(J891=Data_Hidden!$E$2,360,"")</f>
        <v/>
      </c>
      <c r="N891" s="50" t="e">
        <f aca="false">IF(OR(#REF!&lt;&gt;"",#REF!&lt;&gt;"",#REF!&lt;&gt;"",G891&lt;&gt;"",#REF!&lt;&gt;""),"Y","")</f>
        <v>#REF!</v>
      </c>
      <c r="O891" s="50" t="str">
        <f aca="false">MID(K891,3,4)</f>
        <v/>
      </c>
      <c r="P891" s="51" t="str">
        <f aca="false">IF(K891&gt;0,CONCATENATE("Y",O891,"_",L891,M891,N891,),"")</f>
        <v/>
      </c>
      <c r="Q891" s="52" t="n">
        <f aca="false">K891</f>
        <v>0</v>
      </c>
      <c r="R891" s="33"/>
      <c r="S891" s="33"/>
      <c r="T891" s="33"/>
    </row>
    <row r="892" customFormat="false" ht="15.75" hidden="false" customHeight="true" outlineLevel="0" collapsed="false">
      <c r="A892" s="44" t="n">
        <v>890</v>
      </c>
      <c r="B892" s="45"/>
      <c r="C892" s="54" t="str">
        <f aca="false">IF((OR(G892="Water",G892="Air",G892="Liquids and fixed materials",G892="Alkalis",G892="Firefighting medium")),"White",IF(G892="","","Black"))</f>
        <v/>
      </c>
      <c r="D892" s="47"/>
      <c r="E892" s="48"/>
      <c r="F892" s="48"/>
      <c r="G892" s="48"/>
      <c r="H892" s="48"/>
      <c r="I892" s="48"/>
      <c r="J892" s="48"/>
      <c r="K892" s="49"/>
      <c r="L892" s="50" t="str">
        <f aca="false">IF(E892=Data_Hidden!$A$13,"A", IF(E892=Data_Hidden!$A$14,"B",IF(E892=Data_Hidden!$A$15,"C",IF(E892=Data_Hidden!$A$16,"D",IF(E892=Data_Hidden!$A$17,"E",IF(E892=Data_Hidden!$A$18,"H",IF(E892=Data_Hidden!$A$19,"HPVH","")))))))</f>
        <v/>
      </c>
      <c r="M892" s="50" t="str">
        <f aca="false">IF(J892=Data_Hidden!$E$2,360,"")</f>
        <v/>
      </c>
      <c r="N892" s="50" t="e">
        <f aca="false">IF(OR(#REF!&lt;&gt;"",#REF!&lt;&gt;"",#REF!&lt;&gt;"",G892&lt;&gt;"",#REF!&lt;&gt;""),"Y","")</f>
        <v>#REF!</v>
      </c>
      <c r="O892" s="50" t="str">
        <f aca="false">MID(K892,3,4)</f>
        <v/>
      </c>
      <c r="P892" s="51" t="str">
        <f aca="false">IF(K892&gt;0,CONCATENATE("Y",O892,"_",L892,M892,N892,),"")</f>
        <v/>
      </c>
      <c r="Q892" s="52" t="n">
        <f aca="false">K892</f>
        <v>0</v>
      </c>
      <c r="R892" s="33"/>
      <c r="S892" s="33"/>
      <c r="T892" s="33"/>
    </row>
    <row r="893" customFormat="false" ht="15.75" hidden="false" customHeight="true" outlineLevel="0" collapsed="false">
      <c r="A893" s="44" t="n">
        <v>891</v>
      </c>
      <c r="B893" s="45"/>
      <c r="C893" s="54" t="str">
        <f aca="false">IF((OR(G893="Water",G893="Air",G893="Liquids and fixed materials",G893="Alkalis",G893="Firefighting medium")),"White",IF(G893="","","Black"))</f>
        <v/>
      </c>
      <c r="D893" s="47"/>
      <c r="E893" s="48"/>
      <c r="F893" s="48"/>
      <c r="G893" s="48"/>
      <c r="H893" s="48"/>
      <c r="I893" s="48"/>
      <c r="J893" s="48"/>
      <c r="K893" s="49"/>
      <c r="L893" s="50" t="str">
        <f aca="false">IF(E893=Data_Hidden!$A$13,"A", IF(E893=Data_Hidden!$A$14,"B",IF(E893=Data_Hidden!$A$15,"C",IF(E893=Data_Hidden!$A$16,"D",IF(E893=Data_Hidden!$A$17,"E",IF(E893=Data_Hidden!$A$18,"H",IF(E893=Data_Hidden!$A$19,"HPVH","")))))))</f>
        <v/>
      </c>
      <c r="M893" s="50" t="str">
        <f aca="false">IF(J893=Data_Hidden!$E$2,360,"")</f>
        <v/>
      </c>
      <c r="N893" s="50" t="e">
        <f aca="false">IF(OR(#REF!&lt;&gt;"",#REF!&lt;&gt;"",#REF!&lt;&gt;"",G893&lt;&gt;"",#REF!&lt;&gt;""),"Y","")</f>
        <v>#REF!</v>
      </c>
      <c r="O893" s="50" t="str">
        <f aca="false">MID(K893,3,4)</f>
        <v/>
      </c>
      <c r="P893" s="51" t="str">
        <f aca="false">IF(K893&gt;0,CONCATENATE("Y",O893,"_",L893,M893,N893,),"")</f>
        <v/>
      </c>
      <c r="Q893" s="52" t="n">
        <f aca="false">K893</f>
        <v>0</v>
      </c>
      <c r="R893" s="33"/>
      <c r="S893" s="33"/>
      <c r="T893" s="33"/>
    </row>
    <row r="894" customFormat="false" ht="15.75" hidden="false" customHeight="true" outlineLevel="0" collapsed="false">
      <c r="A894" s="44" t="n">
        <v>892</v>
      </c>
      <c r="B894" s="45"/>
      <c r="C894" s="54" t="str">
        <f aca="false">IF((OR(G894="Water",G894="Air",G894="Liquids and fixed materials",G894="Alkalis",G894="Firefighting medium")),"White",IF(G894="","","Black"))</f>
        <v/>
      </c>
      <c r="D894" s="47"/>
      <c r="E894" s="48"/>
      <c r="F894" s="48"/>
      <c r="G894" s="48"/>
      <c r="H894" s="48"/>
      <c r="I894" s="48"/>
      <c r="J894" s="48"/>
      <c r="K894" s="49"/>
      <c r="L894" s="50" t="str">
        <f aca="false">IF(E894=Data_Hidden!$A$13,"A", IF(E894=Data_Hidden!$A$14,"B",IF(E894=Data_Hidden!$A$15,"C",IF(E894=Data_Hidden!$A$16,"D",IF(E894=Data_Hidden!$A$17,"E",IF(E894=Data_Hidden!$A$18,"H",IF(E894=Data_Hidden!$A$19,"HPVH","")))))))</f>
        <v/>
      </c>
      <c r="M894" s="50" t="str">
        <f aca="false">IF(J894=Data_Hidden!$E$2,360,"")</f>
        <v/>
      </c>
      <c r="N894" s="50" t="e">
        <f aca="false">IF(OR(#REF!&lt;&gt;"",#REF!&lt;&gt;"",#REF!&lt;&gt;"",G894&lt;&gt;"",#REF!&lt;&gt;""),"Y","")</f>
        <v>#REF!</v>
      </c>
      <c r="O894" s="50" t="str">
        <f aca="false">MID(K894,3,4)</f>
        <v/>
      </c>
      <c r="P894" s="51" t="str">
        <f aca="false">IF(K894&gt;0,CONCATENATE("Y",O894,"_",L894,M894,N894,),"")</f>
        <v/>
      </c>
      <c r="Q894" s="52" t="n">
        <f aca="false">K894</f>
        <v>0</v>
      </c>
      <c r="R894" s="33"/>
      <c r="S894" s="33"/>
      <c r="T894" s="33"/>
    </row>
    <row r="895" customFormat="false" ht="15.75" hidden="false" customHeight="true" outlineLevel="0" collapsed="false">
      <c r="A895" s="44" t="n">
        <v>893</v>
      </c>
      <c r="B895" s="45"/>
      <c r="C895" s="54" t="str">
        <f aca="false">IF((OR(G895="Water",G895="Air",G895="Liquids and fixed materials",G895="Alkalis",G895="Firefighting medium")),"White",IF(G895="","","Black"))</f>
        <v/>
      </c>
      <c r="D895" s="47"/>
      <c r="E895" s="48"/>
      <c r="F895" s="48"/>
      <c r="G895" s="48"/>
      <c r="H895" s="48"/>
      <c r="I895" s="48"/>
      <c r="J895" s="48"/>
      <c r="K895" s="49"/>
      <c r="L895" s="50" t="str">
        <f aca="false">IF(E895=Data_Hidden!$A$13,"A", IF(E895=Data_Hidden!$A$14,"B",IF(E895=Data_Hidden!$A$15,"C",IF(E895=Data_Hidden!$A$16,"D",IF(E895=Data_Hidden!$A$17,"E",IF(E895=Data_Hidden!$A$18,"H",IF(E895=Data_Hidden!$A$19,"HPVH","")))))))</f>
        <v/>
      </c>
      <c r="M895" s="50" t="str">
        <f aca="false">IF(J895=Data_Hidden!$E$2,360,"")</f>
        <v/>
      </c>
      <c r="N895" s="50" t="e">
        <f aca="false">IF(OR(#REF!&lt;&gt;"",#REF!&lt;&gt;"",#REF!&lt;&gt;"",G895&lt;&gt;"",#REF!&lt;&gt;""),"Y","")</f>
        <v>#REF!</v>
      </c>
      <c r="O895" s="50" t="str">
        <f aca="false">MID(K895,3,4)</f>
        <v/>
      </c>
      <c r="P895" s="51" t="str">
        <f aca="false">IF(K895&gt;0,CONCATENATE("Y",O895,"_",L895,M895,N895,),"")</f>
        <v/>
      </c>
      <c r="Q895" s="52" t="n">
        <f aca="false">K895</f>
        <v>0</v>
      </c>
      <c r="R895" s="33"/>
      <c r="S895" s="33"/>
      <c r="T895" s="33"/>
    </row>
    <row r="896" customFormat="false" ht="15.75" hidden="false" customHeight="true" outlineLevel="0" collapsed="false">
      <c r="A896" s="44" t="n">
        <v>894</v>
      </c>
      <c r="B896" s="45"/>
      <c r="C896" s="54" t="str">
        <f aca="false">IF((OR(G896="Water",G896="Air",G896="Liquids and fixed materials",G896="Alkalis",G896="Firefighting medium")),"White",IF(G896="","","Black"))</f>
        <v/>
      </c>
      <c r="D896" s="47"/>
      <c r="E896" s="48"/>
      <c r="F896" s="48"/>
      <c r="G896" s="48"/>
      <c r="H896" s="48"/>
      <c r="I896" s="48"/>
      <c r="J896" s="48"/>
      <c r="K896" s="49"/>
      <c r="L896" s="50" t="str">
        <f aca="false">IF(E896=Data_Hidden!$A$13,"A", IF(E896=Data_Hidden!$A$14,"B",IF(E896=Data_Hidden!$A$15,"C",IF(E896=Data_Hidden!$A$16,"D",IF(E896=Data_Hidden!$A$17,"E",IF(E896=Data_Hidden!$A$18,"H",IF(E896=Data_Hidden!$A$19,"HPVH","")))))))</f>
        <v/>
      </c>
      <c r="M896" s="50" t="str">
        <f aca="false">IF(J896=Data_Hidden!$E$2,360,"")</f>
        <v/>
      </c>
      <c r="N896" s="50" t="e">
        <f aca="false">IF(OR(#REF!&lt;&gt;"",#REF!&lt;&gt;"",#REF!&lt;&gt;"",G896&lt;&gt;"",#REF!&lt;&gt;""),"Y","")</f>
        <v>#REF!</v>
      </c>
      <c r="O896" s="50" t="str">
        <f aca="false">MID(K896,3,4)</f>
        <v/>
      </c>
      <c r="P896" s="51" t="str">
        <f aca="false">IF(K896&gt;0,CONCATENATE("Y",O896,"_",L896,M896,N896,),"")</f>
        <v/>
      </c>
      <c r="Q896" s="52" t="n">
        <f aca="false">K896</f>
        <v>0</v>
      </c>
      <c r="R896" s="33"/>
      <c r="S896" s="33"/>
      <c r="T896" s="33"/>
    </row>
    <row r="897" customFormat="false" ht="15.75" hidden="false" customHeight="true" outlineLevel="0" collapsed="false">
      <c r="A897" s="44" t="n">
        <v>895</v>
      </c>
      <c r="B897" s="45"/>
      <c r="C897" s="54" t="str">
        <f aca="false">IF((OR(G897="Water",G897="Air",G897="Liquids and fixed materials",G897="Alkalis",G897="Firefighting medium")),"White",IF(G897="","","Black"))</f>
        <v/>
      </c>
      <c r="D897" s="47"/>
      <c r="E897" s="48"/>
      <c r="F897" s="48"/>
      <c r="G897" s="48"/>
      <c r="H897" s="48"/>
      <c r="I897" s="48"/>
      <c r="J897" s="48"/>
      <c r="K897" s="49"/>
      <c r="L897" s="50" t="str">
        <f aca="false">IF(E897=Data_Hidden!$A$13,"A", IF(E897=Data_Hidden!$A$14,"B",IF(E897=Data_Hidden!$A$15,"C",IF(E897=Data_Hidden!$A$16,"D",IF(E897=Data_Hidden!$A$17,"E",IF(E897=Data_Hidden!$A$18,"H",IF(E897=Data_Hidden!$A$19,"HPVH","")))))))</f>
        <v/>
      </c>
      <c r="M897" s="50" t="str">
        <f aca="false">IF(J897=Data_Hidden!$E$2,360,"")</f>
        <v/>
      </c>
      <c r="N897" s="50" t="e">
        <f aca="false">IF(OR(#REF!&lt;&gt;"",#REF!&lt;&gt;"",#REF!&lt;&gt;"",G897&lt;&gt;"",#REF!&lt;&gt;""),"Y","")</f>
        <v>#REF!</v>
      </c>
      <c r="O897" s="50" t="str">
        <f aca="false">MID(K897,3,4)</f>
        <v/>
      </c>
      <c r="P897" s="51" t="str">
        <f aca="false">IF(K897&gt;0,CONCATENATE("Y",O897,"_",L897,M897,N897,),"")</f>
        <v/>
      </c>
      <c r="Q897" s="52" t="n">
        <f aca="false">K897</f>
        <v>0</v>
      </c>
      <c r="R897" s="33"/>
      <c r="S897" s="33"/>
      <c r="T897" s="33"/>
    </row>
    <row r="898" customFormat="false" ht="15.75" hidden="false" customHeight="true" outlineLevel="0" collapsed="false">
      <c r="A898" s="44" t="n">
        <v>896</v>
      </c>
      <c r="B898" s="45"/>
      <c r="C898" s="54" t="str">
        <f aca="false">IF((OR(G898="Water",G898="Air",G898="Liquids and fixed materials",G898="Alkalis",G898="Firefighting medium")),"White",IF(G898="","","Black"))</f>
        <v/>
      </c>
      <c r="D898" s="47"/>
      <c r="E898" s="48"/>
      <c r="F898" s="48"/>
      <c r="G898" s="48"/>
      <c r="H898" s="48"/>
      <c r="I898" s="48"/>
      <c r="J898" s="48"/>
      <c r="K898" s="49"/>
      <c r="L898" s="50" t="str">
        <f aca="false">IF(E898=Data_Hidden!$A$13,"A", IF(E898=Data_Hidden!$A$14,"B",IF(E898=Data_Hidden!$A$15,"C",IF(E898=Data_Hidden!$A$16,"D",IF(E898=Data_Hidden!$A$17,"E",IF(E898=Data_Hidden!$A$18,"H",IF(E898=Data_Hidden!$A$19,"HPVH","")))))))</f>
        <v/>
      </c>
      <c r="M898" s="50" t="str">
        <f aca="false">IF(J898=Data_Hidden!$E$2,360,"")</f>
        <v/>
      </c>
      <c r="N898" s="50" t="e">
        <f aca="false">IF(OR(#REF!&lt;&gt;"",#REF!&lt;&gt;"",#REF!&lt;&gt;"",G898&lt;&gt;"",#REF!&lt;&gt;""),"Y","")</f>
        <v>#REF!</v>
      </c>
      <c r="O898" s="50" t="str">
        <f aca="false">MID(K898,3,4)</f>
        <v/>
      </c>
      <c r="P898" s="51" t="str">
        <f aca="false">IF(K898&gt;0,CONCATENATE("Y",O898,"_",L898,M898,N898,),"")</f>
        <v/>
      </c>
      <c r="Q898" s="52" t="n">
        <f aca="false">K898</f>
        <v>0</v>
      </c>
      <c r="R898" s="33"/>
      <c r="S898" s="33"/>
      <c r="T898" s="33"/>
    </row>
    <row r="899" customFormat="false" ht="15.75" hidden="false" customHeight="true" outlineLevel="0" collapsed="false">
      <c r="A899" s="44" t="n">
        <v>897</v>
      </c>
      <c r="B899" s="45"/>
      <c r="C899" s="54" t="str">
        <f aca="false">IF((OR(G899="Water",G899="Air",G899="Liquids and fixed materials",G899="Alkalis",G899="Firefighting medium")),"White",IF(G899="","","Black"))</f>
        <v/>
      </c>
      <c r="D899" s="47"/>
      <c r="E899" s="48"/>
      <c r="F899" s="48"/>
      <c r="G899" s="48"/>
      <c r="H899" s="48"/>
      <c r="I899" s="48"/>
      <c r="J899" s="48"/>
      <c r="K899" s="49"/>
      <c r="L899" s="50" t="str">
        <f aca="false">IF(E899=Data_Hidden!$A$13,"A", IF(E899=Data_Hidden!$A$14,"B",IF(E899=Data_Hidden!$A$15,"C",IF(E899=Data_Hidden!$A$16,"D",IF(E899=Data_Hidden!$A$17,"E",IF(E899=Data_Hidden!$A$18,"H",IF(E899=Data_Hidden!$A$19,"HPVH","")))))))</f>
        <v/>
      </c>
      <c r="M899" s="50" t="str">
        <f aca="false">IF(J899=Data_Hidden!$E$2,360,"")</f>
        <v/>
      </c>
      <c r="N899" s="50" t="e">
        <f aca="false">IF(OR(#REF!&lt;&gt;"",#REF!&lt;&gt;"",#REF!&lt;&gt;"",G899&lt;&gt;"",#REF!&lt;&gt;""),"Y","")</f>
        <v>#REF!</v>
      </c>
      <c r="O899" s="50" t="str">
        <f aca="false">MID(K899,3,4)</f>
        <v/>
      </c>
      <c r="P899" s="51" t="str">
        <f aca="false">IF(K899&gt;0,CONCATENATE("Y",O899,"_",L899,M899,N899,),"")</f>
        <v/>
      </c>
      <c r="Q899" s="52" t="n">
        <f aca="false">K899</f>
        <v>0</v>
      </c>
      <c r="R899" s="33"/>
      <c r="S899" s="33"/>
      <c r="T899" s="33"/>
    </row>
    <row r="900" customFormat="false" ht="15.75" hidden="false" customHeight="true" outlineLevel="0" collapsed="false">
      <c r="A900" s="44" t="n">
        <v>898</v>
      </c>
      <c r="B900" s="45"/>
      <c r="C900" s="54" t="str">
        <f aca="false">IF((OR(G900="Water",G900="Air",G900="Liquids and fixed materials",G900="Alkalis",G900="Firefighting medium")),"White",IF(G900="","","Black"))</f>
        <v/>
      </c>
      <c r="D900" s="47"/>
      <c r="E900" s="48"/>
      <c r="F900" s="48"/>
      <c r="G900" s="48"/>
      <c r="H900" s="48"/>
      <c r="I900" s="48"/>
      <c r="J900" s="48"/>
      <c r="K900" s="49"/>
      <c r="L900" s="50" t="str">
        <f aca="false">IF(E900=Data_Hidden!$A$13,"A", IF(E900=Data_Hidden!$A$14,"B",IF(E900=Data_Hidden!$A$15,"C",IF(E900=Data_Hidden!$A$16,"D",IF(E900=Data_Hidden!$A$17,"E",IF(E900=Data_Hidden!$A$18,"H",IF(E900=Data_Hidden!$A$19,"HPVH","")))))))</f>
        <v/>
      </c>
      <c r="M900" s="50" t="str">
        <f aca="false">IF(J900=Data_Hidden!$E$2,360,"")</f>
        <v/>
      </c>
      <c r="N900" s="50" t="e">
        <f aca="false">IF(OR(#REF!&lt;&gt;"",#REF!&lt;&gt;"",#REF!&lt;&gt;"",G900&lt;&gt;"",#REF!&lt;&gt;""),"Y","")</f>
        <v>#REF!</v>
      </c>
      <c r="O900" s="50" t="str">
        <f aca="false">MID(K900,3,4)</f>
        <v/>
      </c>
      <c r="P900" s="51" t="str">
        <f aca="false">IF(K900&gt;0,CONCATENATE("Y",O900,"_",L900,M900,N900,),"")</f>
        <v/>
      </c>
      <c r="Q900" s="52" t="n">
        <f aca="false">K900</f>
        <v>0</v>
      </c>
      <c r="R900" s="33"/>
      <c r="S900" s="33"/>
      <c r="T900" s="33"/>
    </row>
    <row r="901" customFormat="false" ht="15.75" hidden="false" customHeight="true" outlineLevel="0" collapsed="false">
      <c r="A901" s="44" t="n">
        <v>899</v>
      </c>
      <c r="B901" s="45"/>
      <c r="C901" s="54" t="str">
        <f aca="false">IF((OR(G901="Water",G901="Air",G901="Liquids and fixed materials",G901="Alkalis",G901="Firefighting medium")),"White",IF(G901="","","Black"))</f>
        <v/>
      </c>
      <c r="D901" s="47"/>
      <c r="E901" s="48"/>
      <c r="F901" s="48"/>
      <c r="G901" s="48"/>
      <c r="H901" s="48"/>
      <c r="I901" s="48"/>
      <c r="J901" s="48"/>
      <c r="K901" s="49"/>
      <c r="L901" s="50" t="str">
        <f aca="false">IF(E901=Data_Hidden!$A$13,"A", IF(E901=Data_Hidden!$A$14,"B",IF(E901=Data_Hidden!$A$15,"C",IF(E901=Data_Hidden!$A$16,"D",IF(E901=Data_Hidden!$A$17,"E",IF(E901=Data_Hidden!$A$18,"H",IF(E901=Data_Hidden!$A$19,"HPVH","")))))))</f>
        <v/>
      </c>
      <c r="M901" s="50" t="str">
        <f aca="false">IF(J901=Data_Hidden!$E$2,360,"")</f>
        <v/>
      </c>
      <c r="N901" s="50" t="e">
        <f aca="false">IF(OR(#REF!&lt;&gt;"",#REF!&lt;&gt;"",#REF!&lt;&gt;"",G901&lt;&gt;"",#REF!&lt;&gt;""),"Y","")</f>
        <v>#REF!</v>
      </c>
      <c r="O901" s="50" t="str">
        <f aca="false">MID(K901,3,4)</f>
        <v/>
      </c>
      <c r="P901" s="51" t="str">
        <f aca="false">IF(K901&gt;0,CONCATENATE("Y",O901,"_",L901,M901,N901,),"")</f>
        <v/>
      </c>
      <c r="Q901" s="52" t="n">
        <f aca="false">K901</f>
        <v>0</v>
      </c>
      <c r="R901" s="33"/>
      <c r="S901" s="33"/>
      <c r="T901" s="33"/>
    </row>
    <row r="902" customFormat="false" ht="15.75" hidden="false" customHeight="true" outlineLevel="0" collapsed="false">
      <c r="A902" s="44" t="n">
        <v>900</v>
      </c>
      <c r="B902" s="45"/>
      <c r="C902" s="54" t="str">
        <f aca="false">IF((OR(G902="Water",G902="Air",G902="Liquids and fixed materials",G902="Alkalis",G902="Firefighting medium")),"White",IF(G902="","","Black"))</f>
        <v/>
      </c>
      <c r="D902" s="47"/>
      <c r="E902" s="48"/>
      <c r="F902" s="48"/>
      <c r="G902" s="48"/>
      <c r="H902" s="48"/>
      <c r="I902" s="48"/>
      <c r="J902" s="48"/>
      <c r="K902" s="49"/>
      <c r="L902" s="50" t="str">
        <f aca="false">IF(E902=Data_Hidden!$A$13,"A", IF(E902=Data_Hidden!$A$14,"B",IF(E902=Data_Hidden!$A$15,"C",IF(E902=Data_Hidden!$A$16,"D",IF(E902=Data_Hidden!$A$17,"E",IF(E902=Data_Hidden!$A$18,"H",IF(E902=Data_Hidden!$A$19,"HPVH","")))))))</f>
        <v/>
      </c>
      <c r="M902" s="50" t="str">
        <f aca="false">IF(J902=Data_Hidden!$E$2,360,"")</f>
        <v/>
      </c>
      <c r="N902" s="50" t="e">
        <f aca="false">IF(OR(#REF!&lt;&gt;"",#REF!&lt;&gt;"",#REF!&lt;&gt;"",G902&lt;&gt;"",#REF!&lt;&gt;""),"Y","")</f>
        <v>#REF!</v>
      </c>
      <c r="O902" s="50" t="str">
        <f aca="false">MID(K902,3,4)</f>
        <v/>
      </c>
      <c r="P902" s="51" t="str">
        <f aca="false">IF(K902&gt;0,CONCATENATE("Y",O902,"_",L902,M902,N902,),"")</f>
        <v/>
      </c>
      <c r="Q902" s="52" t="n">
        <f aca="false">K902</f>
        <v>0</v>
      </c>
      <c r="R902" s="33"/>
      <c r="S902" s="33"/>
      <c r="T902" s="33"/>
    </row>
    <row r="903" customFormat="false" ht="15.75" hidden="false" customHeight="true" outlineLevel="0" collapsed="false">
      <c r="A903" s="44" t="n">
        <v>901</v>
      </c>
      <c r="B903" s="45"/>
      <c r="C903" s="54" t="str">
        <f aca="false">IF((OR(G903="Water",G903="Air",G903="Liquids and fixed materials",G903="Alkalis",G903="Firefighting medium")),"White",IF(G903="","","Black"))</f>
        <v/>
      </c>
      <c r="D903" s="47"/>
      <c r="E903" s="48"/>
      <c r="F903" s="48"/>
      <c r="G903" s="48"/>
      <c r="H903" s="48"/>
      <c r="I903" s="48"/>
      <c r="J903" s="48"/>
      <c r="K903" s="49"/>
      <c r="L903" s="50" t="str">
        <f aca="false">IF(E903=Data_Hidden!$A$13,"A", IF(E903=Data_Hidden!$A$14,"B",IF(E903=Data_Hidden!$A$15,"C",IF(E903=Data_Hidden!$A$16,"D",IF(E903=Data_Hidden!$A$17,"E",IF(E903=Data_Hidden!$A$18,"H",IF(E903=Data_Hidden!$A$19,"HPVH","")))))))</f>
        <v/>
      </c>
      <c r="M903" s="50" t="str">
        <f aca="false">IF(J903=Data_Hidden!$E$2,360,"")</f>
        <v/>
      </c>
      <c r="N903" s="50" t="e">
        <f aca="false">IF(OR(#REF!&lt;&gt;"",#REF!&lt;&gt;"",#REF!&lt;&gt;"",G903&lt;&gt;"",#REF!&lt;&gt;""),"Y","")</f>
        <v>#REF!</v>
      </c>
      <c r="O903" s="50" t="str">
        <f aca="false">MID(K903,3,4)</f>
        <v/>
      </c>
      <c r="P903" s="51" t="str">
        <f aca="false">IF(K903&gt;0,CONCATENATE("Y",O903,"_",L903,M903,N903,),"")</f>
        <v/>
      </c>
      <c r="Q903" s="52" t="n">
        <f aca="false">K903</f>
        <v>0</v>
      </c>
      <c r="R903" s="33"/>
      <c r="S903" s="33"/>
      <c r="T903" s="33"/>
    </row>
    <row r="904" customFormat="false" ht="15.75" hidden="false" customHeight="true" outlineLevel="0" collapsed="false">
      <c r="A904" s="44" t="n">
        <v>902</v>
      </c>
      <c r="B904" s="45"/>
      <c r="C904" s="54" t="str">
        <f aca="false">IF((OR(G904="Water",G904="Air",G904="Liquids and fixed materials",G904="Alkalis",G904="Firefighting medium")),"White",IF(G904="","","Black"))</f>
        <v/>
      </c>
      <c r="D904" s="47"/>
      <c r="E904" s="48"/>
      <c r="F904" s="48"/>
      <c r="G904" s="48"/>
      <c r="H904" s="48"/>
      <c r="I904" s="48"/>
      <c r="J904" s="48"/>
      <c r="K904" s="49"/>
      <c r="L904" s="50" t="str">
        <f aca="false">IF(E904=Data_Hidden!$A$13,"A", IF(E904=Data_Hidden!$A$14,"B",IF(E904=Data_Hidden!$A$15,"C",IF(E904=Data_Hidden!$A$16,"D",IF(E904=Data_Hidden!$A$17,"E",IF(E904=Data_Hidden!$A$18,"H",IF(E904=Data_Hidden!$A$19,"HPVH","")))))))</f>
        <v/>
      </c>
      <c r="M904" s="50" t="str">
        <f aca="false">IF(J904=Data_Hidden!$E$2,360,"")</f>
        <v/>
      </c>
      <c r="N904" s="50" t="e">
        <f aca="false">IF(OR(#REF!&lt;&gt;"",#REF!&lt;&gt;"",#REF!&lt;&gt;"",G904&lt;&gt;"",#REF!&lt;&gt;""),"Y","")</f>
        <v>#REF!</v>
      </c>
      <c r="O904" s="50" t="str">
        <f aca="false">MID(K904,3,4)</f>
        <v/>
      </c>
      <c r="P904" s="51" t="str">
        <f aca="false">IF(K904&gt;0,CONCATENATE("Y",O904,"_",L904,M904,N904,),"")</f>
        <v/>
      </c>
      <c r="Q904" s="52" t="n">
        <f aca="false">K904</f>
        <v>0</v>
      </c>
      <c r="R904" s="33"/>
      <c r="S904" s="33"/>
      <c r="T904" s="33"/>
    </row>
    <row r="905" customFormat="false" ht="15.75" hidden="false" customHeight="true" outlineLevel="0" collapsed="false">
      <c r="A905" s="44" t="n">
        <v>903</v>
      </c>
      <c r="B905" s="45"/>
      <c r="C905" s="54" t="str">
        <f aca="false">IF((OR(G905="Water",G905="Air",G905="Liquids and fixed materials",G905="Alkalis",G905="Firefighting medium")),"White",IF(G905="","","Black"))</f>
        <v/>
      </c>
      <c r="D905" s="47"/>
      <c r="E905" s="48"/>
      <c r="F905" s="48"/>
      <c r="G905" s="48"/>
      <c r="H905" s="48"/>
      <c r="I905" s="48"/>
      <c r="J905" s="48"/>
      <c r="K905" s="49"/>
      <c r="L905" s="50" t="str">
        <f aca="false">IF(E905=Data_Hidden!$A$13,"A", IF(E905=Data_Hidden!$A$14,"B",IF(E905=Data_Hidden!$A$15,"C",IF(E905=Data_Hidden!$A$16,"D",IF(E905=Data_Hidden!$A$17,"E",IF(E905=Data_Hidden!$A$18,"H",IF(E905=Data_Hidden!$A$19,"HPVH","")))))))</f>
        <v/>
      </c>
      <c r="M905" s="50" t="str">
        <f aca="false">IF(J905=Data_Hidden!$E$2,360,"")</f>
        <v/>
      </c>
      <c r="N905" s="50" t="e">
        <f aca="false">IF(OR(#REF!&lt;&gt;"",#REF!&lt;&gt;"",#REF!&lt;&gt;"",G905&lt;&gt;"",#REF!&lt;&gt;""),"Y","")</f>
        <v>#REF!</v>
      </c>
      <c r="O905" s="50" t="str">
        <f aca="false">MID(K905,3,4)</f>
        <v/>
      </c>
      <c r="P905" s="51" t="str">
        <f aca="false">IF(K905&gt;0,CONCATENATE("Y",O905,"_",L905,M905,N905,),"")</f>
        <v/>
      </c>
      <c r="Q905" s="52" t="n">
        <f aca="false">K905</f>
        <v>0</v>
      </c>
      <c r="R905" s="33"/>
      <c r="S905" s="33"/>
      <c r="T905" s="33"/>
    </row>
    <row r="906" customFormat="false" ht="15.75" hidden="false" customHeight="true" outlineLevel="0" collapsed="false">
      <c r="A906" s="44" t="n">
        <v>904</v>
      </c>
      <c r="B906" s="45"/>
      <c r="C906" s="54" t="str">
        <f aca="false">IF((OR(G906="Water",G906="Air",G906="Liquids and fixed materials",G906="Alkalis",G906="Firefighting medium")),"White",IF(G906="","","Black"))</f>
        <v/>
      </c>
      <c r="D906" s="47"/>
      <c r="E906" s="48"/>
      <c r="F906" s="48"/>
      <c r="G906" s="48"/>
      <c r="H906" s="48"/>
      <c r="I906" s="48"/>
      <c r="J906" s="48"/>
      <c r="K906" s="49"/>
      <c r="L906" s="50" t="str">
        <f aca="false">IF(E906=Data_Hidden!$A$13,"A", IF(E906=Data_Hidden!$A$14,"B",IF(E906=Data_Hidden!$A$15,"C",IF(E906=Data_Hidden!$A$16,"D",IF(E906=Data_Hidden!$A$17,"E",IF(E906=Data_Hidden!$A$18,"H",IF(E906=Data_Hidden!$A$19,"HPVH","")))))))</f>
        <v/>
      </c>
      <c r="M906" s="50" t="str">
        <f aca="false">IF(J906=Data_Hidden!$E$2,360,"")</f>
        <v/>
      </c>
      <c r="N906" s="50" t="e">
        <f aca="false">IF(OR(#REF!&lt;&gt;"",#REF!&lt;&gt;"",#REF!&lt;&gt;"",G906&lt;&gt;"",#REF!&lt;&gt;""),"Y","")</f>
        <v>#REF!</v>
      </c>
      <c r="O906" s="50" t="str">
        <f aca="false">MID(K906,3,4)</f>
        <v/>
      </c>
      <c r="P906" s="51" t="str">
        <f aca="false">IF(K906&gt;0,CONCATENATE("Y",O906,"_",L906,M906,N906,),"")</f>
        <v/>
      </c>
      <c r="Q906" s="52" t="n">
        <f aca="false">K906</f>
        <v>0</v>
      </c>
      <c r="R906" s="33"/>
      <c r="S906" s="33"/>
      <c r="T906" s="33"/>
    </row>
    <row r="907" customFormat="false" ht="15.75" hidden="false" customHeight="true" outlineLevel="0" collapsed="false">
      <c r="A907" s="44" t="n">
        <v>905</v>
      </c>
      <c r="B907" s="45"/>
      <c r="C907" s="54" t="str">
        <f aca="false">IF((OR(G907="Water",G907="Air",G907="Liquids and fixed materials",G907="Alkalis",G907="Firefighting medium")),"White",IF(G907="","","Black"))</f>
        <v/>
      </c>
      <c r="D907" s="47"/>
      <c r="E907" s="48"/>
      <c r="F907" s="48"/>
      <c r="G907" s="48"/>
      <c r="H907" s="48"/>
      <c r="I907" s="48"/>
      <c r="J907" s="48"/>
      <c r="K907" s="49"/>
      <c r="L907" s="50" t="str">
        <f aca="false">IF(E907=Data_Hidden!$A$13,"A", IF(E907=Data_Hidden!$A$14,"B",IF(E907=Data_Hidden!$A$15,"C",IF(E907=Data_Hidden!$A$16,"D",IF(E907=Data_Hidden!$A$17,"E",IF(E907=Data_Hidden!$A$18,"H",IF(E907=Data_Hidden!$A$19,"HPVH","")))))))</f>
        <v/>
      </c>
      <c r="M907" s="50" t="str">
        <f aca="false">IF(J907=Data_Hidden!$E$2,360,"")</f>
        <v/>
      </c>
      <c r="N907" s="50" t="e">
        <f aca="false">IF(OR(#REF!&lt;&gt;"",#REF!&lt;&gt;"",#REF!&lt;&gt;"",G907&lt;&gt;"",#REF!&lt;&gt;""),"Y","")</f>
        <v>#REF!</v>
      </c>
      <c r="O907" s="50" t="str">
        <f aca="false">MID(K907,3,4)</f>
        <v/>
      </c>
      <c r="P907" s="51" t="str">
        <f aca="false">IF(K907&gt;0,CONCATENATE("Y",O907,"_",L907,M907,N907,),"")</f>
        <v/>
      </c>
      <c r="Q907" s="52" t="n">
        <f aca="false">K907</f>
        <v>0</v>
      </c>
      <c r="R907" s="33"/>
      <c r="S907" s="33"/>
      <c r="T907" s="33"/>
    </row>
    <row r="908" customFormat="false" ht="15.75" hidden="false" customHeight="true" outlineLevel="0" collapsed="false">
      <c r="A908" s="44" t="n">
        <v>906</v>
      </c>
      <c r="B908" s="45"/>
      <c r="C908" s="54" t="str">
        <f aca="false">IF((OR(G908="Water",G908="Air",G908="Liquids and fixed materials",G908="Alkalis",G908="Firefighting medium")),"White",IF(G908="","","Black"))</f>
        <v/>
      </c>
      <c r="D908" s="47"/>
      <c r="E908" s="48"/>
      <c r="F908" s="48"/>
      <c r="G908" s="48"/>
      <c r="H908" s="48"/>
      <c r="I908" s="48"/>
      <c r="J908" s="48"/>
      <c r="K908" s="49"/>
      <c r="L908" s="50" t="str">
        <f aca="false">IF(E908=Data_Hidden!$A$13,"A", IF(E908=Data_Hidden!$A$14,"B",IF(E908=Data_Hidden!$A$15,"C",IF(E908=Data_Hidden!$A$16,"D",IF(E908=Data_Hidden!$A$17,"E",IF(E908=Data_Hidden!$A$18,"H",IF(E908=Data_Hidden!$A$19,"HPVH","")))))))</f>
        <v/>
      </c>
      <c r="M908" s="50" t="str">
        <f aca="false">IF(J908=Data_Hidden!$E$2,360,"")</f>
        <v/>
      </c>
      <c r="N908" s="50" t="e">
        <f aca="false">IF(OR(#REF!&lt;&gt;"",#REF!&lt;&gt;"",#REF!&lt;&gt;"",G908&lt;&gt;"",#REF!&lt;&gt;""),"Y","")</f>
        <v>#REF!</v>
      </c>
      <c r="O908" s="50" t="str">
        <f aca="false">MID(K908,3,4)</f>
        <v/>
      </c>
      <c r="P908" s="51" t="str">
        <f aca="false">IF(K908&gt;0,CONCATENATE("Y",O908,"_",L908,M908,N908,),"")</f>
        <v/>
      </c>
      <c r="Q908" s="52" t="n">
        <f aca="false">K908</f>
        <v>0</v>
      </c>
      <c r="R908" s="33"/>
      <c r="S908" s="33"/>
      <c r="T908" s="33"/>
    </row>
    <row r="909" customFormat="false" ht="15.75" hidden="false" customHeight="true" outlineLevel="0" collapsed="false">
      <c r="A909" s="44" t="n">
        <v>907</v>
      </c>
      <c r="B909" s="45"/>
      <c r="C909" s="54" t="str">
        <f aca="false">IF((OR(G909="Water",G909="Air",G909="Liquids and fixed materials",G909="Alkalis",G909="Firefighting medium")),"White",IF(G909="","","Black"))</f>
        <v/>
      </c>
      <c r="D909" s="47"/>
      <c r="E909" s="48"/>
      <c r="F909" s="48"/>
      <c r="G909" s="48"/>
      <c r="H909" s="48"/>
      <c r="I909" s="48"/>
      <c r="J909" s="48"/>
      <c r="K909" s="49"/>
      <c r="L909" s="50" t="str">
        <f aca="false">IF(E909=Data_Hidden!$A$13,"A", IF(E909=Data_Hidden!$A$14,"B",IF(E909=Data_Hidden!$A$15,"C",IF(E909=Data_Hidden!$A$16,"D",IF(E909=Data_Hidden!$A$17,"E",IF(E909=Data_Hidden!$A$18,"H",IF(E909=Data_Hidden!$A$19,"HPVH","")))))))</f>
        <v/>
      </c>
      <c r="M909" s="50" t="str">
        <f aca="false">IF(J909=Data_Hidden!$E$2,360,"")</f>
        <v/>
      </c>
      <c r="N909" s="50" t="e">
        <f aca="false">IF(OR(#REF!&lt;&gt;"",#REF!&lt;&gt;"",#REF!&lt;&gt;"",G909&lt;&gt;"",#REF!&lt;&gt;""),"Y","")</f>
        <v>#REF!</v>
      </c>
      <c r="O909" s="50" t="str">
        <f aca="false">MID(K909,3,4)</f>
        <v/>
      </c>
      <c r="P909" s="51" t="str">
        <f aca="false">IF(K909&gt;0,CONCATENATE("Y",O909,"_",L909,M909,N909,),"")</f>
        <v/>
      </c>
      <c r="Q909" s="52" t="n">
        <f aca="false">K909</f>
        <v>0</v>
      </c>
      <c r="R909" s="33"/>
      <c r="S909" s="33"/>
      <c r="T909" s="33"/>
    </row>
    <row r="910" customFormat="false" ht="15.75" hidden="false" customHeight="true" outlineLevel="0" collapsed="false">
      <c r="A910" s="44" t="n">
        <v>908</v>
      </c>
      <c r="B910" s="45"/>
      <c r="C910" s="54" t="str">
        <f aca="false">IF((OR(G910="Water",G910="Air",G910="Liquids and fixed materials",G910="Alkalis",G910="Firefighting medium")),"White",IF(G910="","","Black"))</f>
        <v/>
      </c>
      <c r="D910" s="47"/>
      <c r="E910" s="48"/>
      <c r="F910" s="48"/>
      <c r="G910" s="48"/>
      <c r="H910" s="48"/>
      <c r="I910" s="48"/>
      <c r="J910" s="48"/>
      <c r="K910" s="49"/>
      <c r="L910" s="50" t="str">
        <f aca="false">IF(E910=Data_Hidden!$A$13,"A", IF(E910=Data_Hidden!$A$14,"B",IF(E910=Data_Hidden!$A$15,"C",IF(E910=Data_Hidden!$A$16,"D",IF(E910=Data_Hidden!$A$17,"E",IF(E910=Data_Hidden!$A$18,"H",IF(E910=Data_Hidden!$A$19,"HPVH","")))))))</f>
        <v/>
      </c>
      <c r="M910" s="50" t="str">
        <f aca="false">IF(J910=Data_Hidden!$E$2,360,"")</f>
        <v/>
      </c>
      <c r="N910" s="50" t="e">
        <f aca="false">IF(OR(#REF!&lt;&gt;"",#REF!&lt;&gt;"",#REF!&lt;&gt;"",G910&lt;&gt;"",#REF!&lt;&gt;""),"Y","")</f>
        <v>#REF!</v>
      </c>
      <c r="O910" s="50" t="str">
        <f aca="false">MID(K910,3,4)</f>
        <v/>
      </c>
      <c r="P910" s="51" t="str">
        <f aca="false">IF(K910&gt;0,CONCATENATE("Y",O910,"_",L910,M910,N910,),"")</f>
        <v/>
      </c>
      <c r="Q910" s="52" t="n">
        <f aca="false">K910</f>
        <v>0</v>
      </c>
      <c r="R910" s="33"/>
      <c r="S910" s="33"/>
      <c r="T910" s="33"/>
    </row>
    <row r="911" customFormat="false" ht="15.75" hidden="false" customHeight="true" outlineLevel="0" collapsed="false">
      <c r="A911" s="44" t="n">
        <v>909</v>
      </c>
      <c r="B911" s="45"/>
      <c r="C911" s="54" t="str">
        <f aca="false">IF((OR(G911="Water",G911="Air",G911="Liquids and fixed materials",G911="Alkalis",G911="Firefighting medium")),"White",IF(G911="","","Black"))</f>
        <v/>
      </c>
      <c r="D911" s="47"/>
      <c r="E911" s="48"/>
      <c r="F911" s="48"/>
      <c r="G911" s="48"/>
      <c r="H911" s="48"/>
      <c r="I911" s="48"/>
      <c r="J911" s="48"/>
      <c r="K911" s="49"/>
      <c r="L911" s="50" t="str">
        <f aca="false">IF(E911=Data_Hidden!$A$13,"A", IF(E911=Data_Hidden!$A$14,"B",IF(E911=Data_Hidden!$A$15,"C",IF(E911=Data_Hidden!$A$16,"D",IF(E911=Data_Hidden!$A$17,"E",IF(E911=Data_Hidden!$A$18,"H",IF(E911=Data_Hidden!$A$19,"HPVH","")))))))</f>
        <v/>
      </c>
      <c r="M911" s="50" t="str">
        <f aca="false">IF(J911=Data_Hidden!$E$2,360,"")</f>
        <v/>
      </c>
      <c r="N911" s="50" t="e">
        <f aca="false">IF(OR(#REF!&lt;&gt;"",#REF!&lt;&gt;"",#REF!&lt;&gt;"",G911&lt;&gt;"",#REF!&lt;&gt;""),"Y","")</f>
        <v>#REF!</v>
      </c>
      <c r="O911" s="50" t="str">
        <f aca="false">MID(K911,3,4)</f>
        <v/>
      </c>
      <c r="P911" s="51" t="str">
        <f aca="false">IF(K911&gt;0,CONCATENATE("Y",O911,"_",L911,M911,N911,),"")</f>
        <v/>
      </c>
      <c r="Q911" s="52" t="n">
        <f aca="false">K911</f>
        <v>0</v>
      </c>
      <c r="R911" s="33"/>
      <c r="S911" s="33"/>
      <c r="T911" s="33"/>
    </row>
    <row r="912" customFormat="false" ht="15.75" hidden="false" customHeight="true" outlineLevel="0" collapsed="false">
      <c r="A912" s="44" t="n">
        <v>910</v>
      </c>
      <c r="B912" s="45"/>
      <c r="C912" s="54" t="str">
        <f aca="false">IF((OR(G912="Water",G912="Air",G912="Liquids and fixed materials",G912="Alkalis",G912="Firefighting medium")),"White",IF(G912="","","Black"))</f>
        <v/>
      </c>
      <c r="D912" s="47"/>
      <c r="E912" s="48"/>
      <c r="F912" s="48"/>
      <c r="G912" s="48"/>
      <c r="H912" s="48"/>
      <c r="I912" s="48"/>
      <c r="J912" s="48"/>
      <c r="K912" s="49"/>
      <c r="L912" s="50" t="str">
        <f aca="false">IF(E912=Data_Hidden!$A$13,"A", IF(E912=Data_Hidden!$A$14,"B",IF(E912=Data_Hidden!$A$15,"C",IF(E912=Data_Hidden!$A$16,"D",IF(E912=Data_Hidden!$A$17,"E",IF(E912=Data_Hidden!$A$18,"H",IF(E912=Data_Hidden!$A$19,"HPVH","")))))))</f>
        <v/>
      </c>
      <c r="M912" s="50" t="str">
        <f aca="false">IF(J912=Data_Hidden!$E$2,360,"")</f>
        <v/>
      </c>
      <c r="N912" s="50" t="e">
        <f aca="false">IF(OR(#REF!&lt;&gt;"",#REF!&lt;&gt;"",#REF!&lt;&gt;"",G912&lt;&gt;"",#REF!&lt;&gt;""),"Y","")</f>
        <v>#REF!</v>
      </c>
      <c r="O912" s="50" t="str">
        <f aca="false">MID(K912,3,4)</f>
        <v/>
      </c>
      <c r="P912" s="51" t="str">
        <f aca="false">IF(K912&gt;0,CONCATENATE("Y",O912,"_",L912,M912,N912,),"")</f>
        <v/>
      </c>
      <c r="Q912" s="52" t="n">
        <f aca="false">K912</f>
        <v>0</v>
      </c>
      <c r="R912" s="33"/>
      <c r="S912" s="33"/>
      <c r="T912" s="33"/>
    </row>
    <row r="913" customFormat="false" ht="15.75" hidden="false" customHeight="true" outlineLevel="0" collapsed="false">
      <c r="A913" s="44" t="n">
        <v>911</v>
      </c>
      <c r="B913" s="45"/>
      <c r="C913" s="54" t="str">
        <f aca="false">IF((OR(G913="Water",G913="Air",G913="Liquids and fixed materials",G913="Alkalis",G913="Firefighting medium")),"White",IF(G913="","","Black"))</f>
        <v/>
      </c>
      <c r="D913" s="47"/>
      <c r="E913" s="48"/>
      <c r="F913" s="48"/>
      <c r="G913" s="48"/>
      <c r="H913" s="48"/>
      <c r="I913" s="48"/>
      <c r="J913" s="48"/>
      <c r="K913" s="49"/>
      <c r="L913" s="50" t="str">
        <f aca="false">IF(E913=Data_Hidden!$A$13,"A", IF(E913=Data_Hidden!$A$14,"B",IF(E913=Data_Hidden!$A$15,"C",IF(E913=Data_Hidden!$A$16,"D",IF(E913=Data_Hidden!$A$17,"E",IF(E913=Data_Hidden!$A$18,"H",IF(E913=Data_Hidden!$A$19,"HPVH","")))))))</f>
        <v/>
      </c>
      <c r="M913" s="50" t="str">
        <f aca="false">IF(J913=Data_Hidden!$E$2,360,"")</f>
        <v/>
      </c>
      <c r="N913" s="50" t="e">
        <f aca="false">IF(OR(#REF!&lt;&gt;"",#REF!&lt;&gt;"",#REF!&lt;&gt;"",G913&lt;&gt;"",#REF!&lt;&gt;""),"Y","")</f>
        <v>#REF!</v>
      </c>
      <c r="O913" s="50" t="str">
        <f aca="false">MID(K913,3,4)</f>
        <v/>
      </c>
      <c r="P913" s="51" t="str">
        <f aca="false">IF(K913&gt;0,CONCATENATE("Y",O913,"_",L913,M913,N913,),"")</f>
        <v/>
      </c>
      <c r="Q913" s="52" t="n">
        <f aca="false">K913</f>
        <v>0</v>
      </c>
      <c r="R913" s="33"/>
      <c r="S913" s="33"/>
      <c r="T913" s="33"/>
    </row>
    <row r="914" customFormat="false" ht="15.75" hidden="false" customHeight="true" outlineLevel="0" collapsed="false">
      <c r="A914" s="44" t="n">
        <v>912</v>
      </c>
      <c r="B914" s="45"/>
      <c r="C914" s="54" t="str">
        <f aca="false">IF((OR(G914="Water",G914="Air",G914="Liquids and fixed materials",G914="Alkalis",G914="Firefighting medium")),"White",IF(G914="","","Black"))</f>
        <v/>
      </c>
      <c r="D914" s="47"/>
      <c r="E914" s="48"/>
      <c r="F914" s="48"/>
      <c r="G914" s="48"/>
      <c r="H914" s="48"/>
      <c r="I914" s="48"/>
      <c r="J914" s="48"/>
      <c r="K914" s="49"/>
      <c r="L914" s="50" t="str">
        <f aca="false">IF(E914=Data_Hidden!$A$13,"A", IF(E914=Data_Hidden!$A$14,"B",IF(E914=Data_Hidden!$A$15,"C",IF(E914=Data_Hidden!$A$16,"D",IF(E914=Data_Hidden!$A$17,"E",IF(E914=Data_Hidden!$A$18,"H",IF(E914=Data_Hidden!$A$19,"HPVH","")))))))</f>
        <v/>
      </c>
      <c r="M914" s="50" t="str">
        <f aca="false">IF(J914=Data_Hidden!$E$2,360,"")</f>
        <v/>
      </c>
      <c r="N914" s="50" t="e">
        <f aca="false">IF(OR(#REF!&lt;&gt;"",#REF!&lt;&gt;"",#REF!&lt;&gt;"",G914&lt;&gt;"",#REF!&lt;&gt;""),"Y","")</f>
        <v>#REF!</v>
      </c>
      <c r="O914" s="50" t="str">
        <f aca="false">MID(K914,3,4)</f>
        <v/>
      </c>
      <c r="P914" s="51" t="str">
        <f aca="false">IF(K914&gt;0,CONCATENATE("Y",O914,"_",L914,M914,N914,),"")</f>
        <v/>
      </c>
      <c r="Q914" s="52" t="n">
        <f aca="false">K914</f>
        <v>0</v>
      </c>
      <c r="R914" s="33"/>
      <c r="S914" s="33"/>
      <c r="T914" s="33"/>
    </row>
    <row r="915" customFormat="false" ht="15.75" hidden="false" customHeight="true" outlineLevel="0" collapsed="false">
      <c r="A915" s="44" t="n">
        <v>913</v>
      </c>
      <c r="B915" s="45"/>
      <c r="C915" s="54" t="str">
        <f aca="false">IF((OR(G915="Water",G915="Air",G915="Liquids and fixed materials",G915="Alkalis",G915="Firefighting medium")),"White",IF(G915="","","Black"))</f>
        <v/>
      </c>
      <c r="D915" s="47"/>
      <c r="E915" s="48"/>
      <c r="F915" s="48"/>
      <c r="G915" s="48"/>
      <c r="H915" s="48"/>
      <c r="I915" s="48"/>
      <c r="J915" s="48"/>
      <c r="K915" s="49"/>
      <c r="L915" s="50" t="str">
        <f aca="false">IF(E915=Data_Hidden!$A$13,"A", IF(E915=Data_Hidden!$A$14,"B",IF(E915=Data_Hidden!$A$15,"C",IF(E915=Data_Hidden!$A$16,"D",IF(E915=Data_Hidden!$A$17,"E",IF(E915=Data_Hidden!$A$18,"H",IF(E915=Data_Hidden!$A$19,"HPVH","")))))))</f>
        <v/>
      </c>
      <c r="M915" s="50" t="str">
        <f aca="false">IF(J915=Data_Hidden!$E$2,360,"")</f>
        <v/>
      </c>
      <c r="N915" s="50" t="e">
        <f aca="false">IF(OR(#REF!&lt;&gt;"",#REF!&lt;&gt;"",#REF!&lt;&gt;"",G915&lt;&gt;"",#REF!&lt;&gt;""),"Y","")</f>
        <v>#REF!</v>
      </c>
      <c r="O915" s="50" t="str">
        <f aca="false">MID(K915,3,4)</f>
        <v/>
      </c>
      <c r="P915" s="51" t="str">
        <f aca="false">IF(K915&gt;0,CONCATENATE("Y",O915,"_",L915,M915,N915,),"")</f>
        <v/>
      </c>
      <c r="Q915" s="52" t="n">
        <f aca="false">K915</f>
        <v>0</v>
      </c>
      <c r="R915" s="33"/>
      <c r="S915" s="33"/>
      <c r="T915" s="33"/>
    </row>
    <row r="916" customFormat="false" ht="15.75" hidden="false" customHeight="true" outlineLevel="0" collapsed="false">
      <c r="A916" s="44" t="n">
        <v>914</v>
      </c>
      <c r="B916" s="45"/>
      <c r="C916" s="54" t="str">
        <f aca="false">IF((OR(G916="Water",G916="Air",G916="Liquids and fixed materials",G916="Alkalis",G916="Firefighting medium")),"White",IF(G916="","","Black"))</f>
        <v/>
      </c>
      <c r="D916" s="47"/>
      <c r="E916" s="48"/>
      <c r="F916" s="48"/>
      <c r="G916" s="48"/>
      <c r="H916" s="48"/>
      <c r="I916" s="48"/>
      <c r="J916" s="48"/>
      <c r="K916" s="49"/>
      <c r="L916" s="50" t="str">
        <f aca="false">IF(E916=Data_Hidden!$A$13,"A", IF(E916=Data_Hidden!$A$14,"B",IF(E916=Data_Hidden!$A$15,"C",IF(E916=Data_Hidden!$A$16,"D",IF(E916=Data_Hidden!$A$17,"E",IF(E916=Data_Hidden!$A$18,"H",IF(E916=Data_Hidden!$A$19,"HPVH","")))))))</f>
        <v/>
      </c>
      <c r="M916" s="50" t="str">
        <f aca="false">IF(J916=Data_Hidden!$E$2,360,"")</f>
        <v/>
      </c>
      <c r="N916" s="50" t="e">
        <f aca="false">IF(OR(#REF!&lt;&gt;"",#REF!&lt;&gt;"",#REF!&lt;&gt;"",G916&lt;&gt;"",#REF!&lt;&gt;""),"Y","")</f>
        <v>#REF!</v>
      </c>
      <c r="O916" s="50" t="str">
        <f aca="false">MID(K916,3,4)</f>
        <v/>
      </c>
      <c r="P916" s="51" t="str">
        <f aca="false">IF(K916&gt;0,CONCATENATE("Y",O916,"_",L916,M916,N916,),"")</f>
        <v/>
      </c>
      <c r="Q916" s="52" t="n">
        <f aca="false">K916</f>
        <v>0</v>
      </c>
      <c r="R916" s="33"/>
      <c r="S916" s="33"/>
      <c r="T916" s="33"/>
    </row>
    <row r="917" customFormat="false" ht="15.75" hidden="false" customHeight="true" outlineLevel="0" collapsed="false">
      <c r="A917" s="44" t="n">
        <v>915</v>
      </c>
      <c r="B917" s="45"/>
      <c r="C917" s="54" t="str">
        <f aca="false">IF((OR(G917="Water",G917="Air",G917="Liquids and fixed materials",G917="Alkalis",G917="Firefighting medium")),"White",IF(G917="","","Black"))</f>
        <v/>
      </c>
      <c r="D917" s="47"/>
      <c r="E917" s="48"/>
      <c r="F917" s="48"/>
      <c r="G917" s="48"/>
      <c r="H917" s="48"/>
      <c r="I917" s="48"/>
      <c r="J917" s="48"/>
      <c r="K917" s="49"/>
      <c r="L917" s="50" t="str">
        <f aca="false">IF(E917=Data_Hidden!$A$13,"A", IF(E917=Data_Hidden!$A$14,"B",IF(E917=Data_Hidden!$A$15,"C",IF(E917=Data_Hidden!$A$16,"D",IF(E917=Data_Hidden!$A$17,"E",IF(E917=Data_Hidden!$A$18,"H",IF(E917=Data_Hidden!$A$19,"HPVH","")))))))</f>
        <v/>
      </c>
      <c r="M917" s="50" t="str">
        <f aca="false">IF(J917=Data_Hidden!$E$2,360,"")</f>
        <v/>
      </c>
      <c r="N917" s="50" t="e">
        <f aca="false">IF(OR(#REF!&lt;&gt;"",#REF!&lt;&gt;"",#REF!&lt;&gt;"",G917&lt;&gt;"",#REF!&lt;&gt;""),"Y","")</f>
        <v>#REF!</v>
      </c>
      <c r="O917" s="50" t="str">
        <f aca="false">MID(K917,3,4)</f>
        <v/>
      </c>
      <c r="P917" s="51" t="str">
        <f aca="false">IF(K917&gt;0,CONCATENATE("Y",O917,"_",L917,M917,N917,),"")</f>
        <v/>
      </c>
      <c r="Q917" s="52" t="n">
        <f aca="false">K917</f>
        <v>0</v>
      </c>
      <c r="R917" s="33"/>
      <c r="S917" s="33"/>
      <c r="T917" s="33"/>
    </row>
    <row r="918" customFormat="false" ht="15.75" hidden="false" customHeight="true" outlineLevel="0" collapsed="false">
      <c r="A918" s="44" t="n">
        <v>916</v>
      </c>
      <c r="B918" s="45"/>
      <c r="C918" s="54" t="str">
        <f aca="false">IF((OR(G918="Water",G918="Air",G918="Liquids and fixed materials",G918="Alkalis",G918="Firefighting medium")),"White",IF(G918="","","Black"))</f>
        <v/>
      </c>
      <c r="D918" s="47"/>
      <c r="E918" s="48"/>
      <c r="F918" s="48"/>
      <c r="G918" s="48"/>
      <c r="H918" s="48"/>
      <c r="I918" s="48"/>
      <c r="J918" s="48"/>
      <c r="K918" s="49"/>
      <c r="L918" s="50" t="str">
        <f aca="false">IF(E918=Data_Hidden!$A$13,"A", IF(E918=Data_Hidden!$A$14,"B",IF(E918=Data_Hidden!$A$15,"C",IF(E918=Data_Hidden!$A$16,"D",IF(E918=Data_Hidden!$A$17,"E",IF(E918=Data_Hidden!$A$18,"H",IF(E918=Data_Hidden!$A$19,"HPVH","")))))))</f>
        <v/>
      </c>
      <c r="M918" s="50" t="str">
        <f aca="false">IF(J918=Data_Hidden!$E$2,360,"")</f>
        <v/>
      </c>
      <c r="N918" s="50" t="e">
        <f aca="false">IF(OR(#REF!&lt;&gt;"",#REF!&lt;&gt;"",#REF!&lt;&gt;"",G918&lt;&gt;"",#REF!&lt;&gt;""),"Y","")</f>
        <v>#REF!</v>
      </c>
      <c r="O918" s="50" t="str">
        <f aca="false">MID(K918,3,4)</f>
        <v/>
      </c>
      <c r="P918" s="51" t="str">
        <f aca="false">IF(K918&gt;0,CONCATENATE("Y",O918,"_",L918,M918,N918,),"")</f>
        <v/>
      </c>
      <c r="Q918" s="52" t="n">
        <f aca="false">K918</f>
        <v>0</v>
      </c>
      <c r="R918" s="33"/>
      <c r="S918" s="33"/>
      <c r="T918" s="33"/>
    </row>
    <row r="919" customFormat="false" ht="15.75" hidden="false" customHeight="true" outlineLevel="0" collapsed="false">
      <c r="A919" s="44" t="n">
        <v>917</v>
      </c>
      <c r="B919" s="45"/>
      <c r="C919" s="54" t="str">
        <f aca="false">IF((OR(G919="Water",G919="Air",G919="Liquids and fixed materials",G919="Alkalis",G919="Firefighting medium")),"White",IF(G919="","","Black"))</f>
        <v/>
      </c>
      <c r="D919" s="47"/>
      <c r="E919" s="48"/>
      <c r="F919" s="48"/>
      <c r="G919" s="48"/>
      <c r="H919" s="48"/>
      <c r="I919" s="48"/>
      <c r="J919" s="48"/>
      <c r="K919" s="49"/>
      <c r="L919" s="50" t="str">
        <f aca="false">IF(E919=Data_Hidden!$A$13,"A", IF(E919=Data_Hidden!$A$14,"B",IF(E919=Data_Hidden!$A$15,"C",IF(E919=Data_Hidden!$A$16,"D",IF(E919=Data_Hidden!$A$17,"E",IF(E919=Data_Hidden!$A$18,"H",IF(E919=Data_Hidden!$A$19,"HPVH","")))))))</f>
        <v/>
      </c>
      <c r="M919" s="50" t="str">
        <f aca="false">IF(J919=Data_Hidden!$E$2,360,"")</f>
        <v/>
      </c>
      <c r="N919" s="50" t="e">
        <f aca="false">IF(OR(#REF!&lt;&gt;"",#REF!&lt;&gt;"",#REF!&lt;&gt;"",G919&lt;&gt;"",#REF!&lt;&gt;""),"Y","")</f>
        <v>#REF!</v>
      </c>
      <c r="O919" s="50" t="str">
        <f aca="false">MID(K919,3,4)</f>
        <v/>
      </c>
      <c r="P919" s="51" t="str">
        <f aca="false">IF(K919&gt;0,CONCATENATE("Y",O919,"_",L919,M919,N919,),"")</f>
        <v/>
      </c>
      <c r="Q919" s="52" t="n">
        <f aca="false">K919</f>
        <v>0</v>
      </c>
      <c r="R919" s="33"/>
      <c r="S919" s="33"/>
      <c r="T919" s="33"/>
    </row>
    <row r="920" customFormat="false" ht="15.75" hidden="false" customHeight="true" outlineLevel="0" collapsed="false">
      <c r="A920" s="44" t="n">
        <v>918</v>
      </c>
      <c r="B920" s="45"/>
      <c r="C920" s="54" t="str">
        <f aca="false">IF((OR(G920="Water",G920="Air",G920="Liquids and fixed materials",G920="Alkalis",G920="Firefighting medium")),"White",IF(G920="","","Black"))</f>
        <v/>
      </c>
      <c r="D920" s="47"/>
      <c r="E920" s="48"/>
      <c r="F920" s="48"/>
      <c r="G920" s="48"/>
      <c r="H920" s="48"/>
      <c r="I920" s="48"/>
      <c r="J920" s="48"/>
      <c r="K920" s="49"/>
      <c r="L920" s="50" t="str">
        <f aca="false">IF(E920=Data_Hidden!$A$13,"A", IF(E920=Data_Hidden!$A$14,"B",IF(E920=Data_Hidden!$A$15,"C",IF(E920=Data_Hidden!$A$16,"D",IF(E920=Data_Hidden!$A$17,"E",IF(E920=Data_Hidden!$A$18,"H",IF(E920=Data_Hidden!$A$19,"HPVH","")))))))</f>
        <v/>
      </c>
      <c r="M920" s="50" t="str">
        <f aca="false">IF(J920=Data_Hidden!$E$2,360,"")</f>
        <v/>
      </c>
      <c r="N920" s="50" t="e">
        <f aca="false">IF(OR(#REF!&lt;&gt;"",#REF!&lt;&gt;"",#REF!&lt;&gt;"",G920&lt;&gt;"",#REF!&lt;&gt;""),"Y","")</f>
        <v>#REF!</v>
      </c>
      <c r="O920" s="50" t="str">
        <f aca="false">MID(K920,3,4)</f>
        <v/>
      </c>
      <c r="P920" s="51" t="str">
        <f aca="false">IF(K920&gt;0,CONCATENATE("Y",O920,"_",L920,M920,N920,),"")</f>
        <v/>
      </c>
      <c r="Q920" s="52" t="n">
        <f aca="false">K920</f>
        <v>0</v>
      </c>
      <c r="R920" s="33"/>
      <c r="S920" s="33"/>
      <c r="T920" s="33"/>
    </row>
    <row r="921" customFormat="false" ht="15.75" hidden="false" customHeight="true" outlineLevel="0" collapsed="false">
      <c r="A921" s="44" t="n">
        <v>919</v>
      </c>
      <c r="B921" s="45"/>
      <c r="C921" s="54" t="str">
        <f aca="false">IF((OR(G921="Water",G921="Air",G921="Liquids and fixed materials",G921="Alkalis",G921="Firefighting medium")),"White",IF(G921="","","Black"))</f>
        <v/>
      </c>
      <c r="D921" s="47"/>
      <c r="E921" s="48"/>
      <c r="F921" s="48"/>
      <c r="G921" s="48"/>
      <c r="H921" s="48"/>
      <c r="I921" s="48"/>
      <c r="J921" s="48"/>
      <c r="K921" s="49"/>
      <c r="L921" s="50" t="str">
        <f aca="false">IF(E921=Data_Hidden!$A$13,"A", IF(E921=Data_Hidden!$A$14,"B",IF(E921=Data_Hidden!$A$15,"C",IF(E921=Data_Hidden!$A$16,"D",IF(E921=Data_Hidden!$A$17,"E",IF(E921=Data_Hidden!$A$18,"H",IF(E921=Data_Hidden!$A$19,"HPVH","")))))))</f>
        <v/>
      </c>
      <c r="M921" s="50" t="str">
        <f aca="false">IF(J921=Data_Hidden!$E$2,360,"")</f>
        <v/>
      </c>
      <c r="N921" s="50" t="e">
        <f aca="false">IF(OR(#REF!&lt;&gt;"",#REF!&lt;&gt;"",#REF!&lt;&gt;"",G921&lt;&gt;"",#REF!&lt;&gt;""),"Y","")</f>
        <v>#REF!</v>
      </c>
      <c r="O921" s="50" t="str">
        <f aca="false">MID(K921,3,4)</f>
        <v/>
      </c>
      <c r="P921" s="51" t="str">
        <f aca="false">IF(K921&gt;0,CONCATENATE("Y",O921,"_",L921,M921,N921,),"")</f>
        <v/>
      </c>
      <c r="Q921" s="52" t="n">
        <f aca="false">K921</f>
        <v>0</v>
      </c>
      <c r="R921" s="33"/>
      <c r="S921" s="33"/>
      <c r="T921" s="33"/>
    </row>
    <row r="922" customFormat="false" ht="15.75" hidden="false" customHeight="true" outlineLevel="0" collapsed="false">
      <c r="A922" s="44" t="n">
        <v>920</v>
      </c>
      <c r="B922" s="45"/>
      <c r="C922" s="54" t="str">
        <f aca="false">IF((OR(G922="Water",G922="Air",G922="Liquids and fixed materials",G922="Alkalis",G922="Firefighting medium")),"White",IF(G922="","","Black"))</f>
        <v/>
      </c>
      <c r="D922" s="47"/>
      <c r="E922" s="48"/>
      <c r="F922" s="48"/>
      <c r="G922" s="48"/>
      <c r="H922" s="48"/>
      <c r="I922" s="48"/>
      <c r="J922" s="48"/>
      <c r="K922" s="49"/>
      <c r="L922" s="50" t="str">
        <f aca="false">IF(E922=Data_Hidden!$A$13,"A", IF(E922=Data_Hidden!$A$14,"B",IF(E922=Data_Hidden!$A$15,"C",IF(E922=Data_Hidden!$A$16,"D",IF(E922=Data_Hidden!$A$17,"E",IF(E922=Data_Hidden!$A$18,"H",IF(E922=Data_Hidden!$A$19,"HPVH","")))))))</f>
        <v/>
      </c>
      <c r="M922" s="50" t="str">
        <f aca="false">IF(J922=Data_Hidden!$E$2,360,"")</f>
        <v/>
      </c>
      <c r="N922" s="50" t="e">
        <f aca="false">IF(OR(#REF!&lt;&gt;"",#REF!&lt;&gt;"",#REF!&lt;&gt;"",G922&lt;&gt;"",#REF!&lt;&gt;""),"Y","")</f>
        <v>#REF!</v>
      </c>
      <c r="O922" s="50" t="str">
        <f aca="false">MID(K922,3,4)</f>
        <v/>
      </c>
      <c r="P922" s="51" t="str">
        <f aca="false">IF(K922&gt;0,CONCATENATE("Y",O922,"_",L922,M922,N922,),"")</f>
        <v/>
      </c>
      <c r="Q922" s="52" t="n">
        <f aca="false">K922</f>
        <v>0</v>
      </c>
      <c r="R922" s="33"/>
      <c r="S922" s="33"/>
      <c r="T922" s="33"/>
    </row>
    <row r="923" customFormat="false" ht="15.75" hidden="false" customHeight="true" outlineLevel="0" collapsed="false">
      <c r="A923" s="44" t="n">
        <v>921</v>
      </c>
      <c r="B923" s="45"/>
      <c r="C923" s="54" t="str">
        <f aca="false">IF((OR(G923="Water",G923="Air",G923="Liquids and fixed materials",G923="Alkalis",G923="Firefighting medium")),"White",IF(G923="","","Black"))</f>
        <v/>
      </c>
      <c r="D923" s="47"/>
      <c r="E923" s="48"/>
      <c r="F923" s="48"/>
      <c r="G923" s="48"/>
      <c r="H923" s="48"/>
      <c r="I923" s="48"/>
      <c r="J923" s="48"/>
      <c r="K923" s="49"/>
      <c r="L923" s="50" t="str">
        <f aca="false">IF(E923=Data_Hidden!$A$13,"A", IF(E923=Data_Hidden!$A$14,"B",IF(E923=Data_Hidden!$A$15,"C",IF(E923=Data_Hidden!$A$16,"D",IF(E923=Data_Hidden!$A$17,"E",IF(E923=Data_Hidden!$A$18,"H",IF(E923=Data_Hidden!$A$19,"HPVH","")))))))</f>
        <v/>
      </c>
      <c r="M923" s="50" t="str">
        <f aca="false">IF(J923=Data_Hidden!$E$2,360,"")</f>
        <v/>
      </c>
      <c r="N923" s="50" t="e">
        <f aca="false">IF(OR(#REF!&lt;&gt;"",#REF!&lt;&gt;"",#REF!&lt;&gt;"",G923&lt;&gt;"",#REF!&lt;&gt;""),"Y","")</f>
        <v>#REF!</v>
      </c>
      <c r="O923" s="50" t="str">
        <f aca="false">MID(K923,3,4)</f>
        <v/>
      </c>
      <c r="P923" s="51" t="str">
        <f aca="false">IF(K923&gt;0,CONCATENATE("Y",O923,"_",L923,M923,N923,),"")</f>
        <v/>
      </c>
      <c r="Q923" s="52" t="n">
        <f aca="false">K923</f>
        <v>0</v>
      </c>
      <c r="R923" s="33"/>
      <c r="S923" s="33"/>
      <c r="T923" s="33"/>
    </row>
    <row r="924" customFormat="false" ht="15.75" hidden="false" customHeight="true" outlineLevel="0" collapsed="false">
      <c r="A924" s="44" t="n">
        <v>922</v>
      </c>
      <c r="B924" s="45"/>
      <c r="C924" s="54" t="str">
        <f aca="false">IF((OR(G924="Water",G924="Air",G924="Liquids and fixed materials",G924="Alkalis",G924="Firefighting medium")),"White",IF(G924="","","Black"))</f>
        <v/>
      </c>
      <c r="D924" s="47"/>
      <c r="E924" s="48"/>
      <c r="F924" s="48"/>
      <c r="G924" s="48"/>
      <c r="H924" s="48"/>
      <c r="I924" s="48"/>
      <c r="J924" s="48"/>
      <c r="K924" s="49"/>
      <c r="L924" s="50" t="str">
        <f aca="false">IF(E924=Data_Hidden!$A$13,"A", IF(E924=Data_Hidden!$A$14,"B",IF(E924=Data_Hidden!$A$15,"C",IF(E924=Data_Hidden!$A$16,"D",IF(E924=Data_Hidden!$A$17,"E",IF(E924=Data_Hidden!$A$18,"H",IF(E924=Data_Hidden!$A$19,"HPVH","")))))))</f>
        <v/>
      </c>
      <c r="M924" s="50" t="str">
        <f aca="false">IF(J924=Data_Hidden!$E$2,360,"")</f>
        <v/>
      </c>
      <c r="N924" s="50" t="e">
        <f aca="false">IF(OR(#REF!&lt;&gt;"",#REF!&lt;&gt;"",#REF!&lt;&gt;"",G924&lt;&gt;"",#REF!&lt;&gt;""),"Y","")</f>
        <v>#REF!</v>
      </c>
      <c r="O924" s="50" t="str">
        <f aca="false">MID(K924,3,4)</f>
        <v/>
      </c>
      <c r="P924" s="51" t="str">
        <f aca="false">IF(K924&gt;0,CONCATENATE("Y",O924,"_",L924,M924,N924,),"")</f>
        <v/>
      </c>
      <c r="Q924" s="52" t="n">
        <f aca="false">K924</f>
        <v>0</v>
      </c>
      <c r="R924" s="33"/>
      <c r="S924" s="33"/>
      <c r="T924" s="33"/>
    </row>
    <row r="925" customFormat="false" ht="15.75" hidden="false" customHeight="true" outlineLevel="0" collapsed="false">
      <c r="A925" s="44" t="n">
        <v>923</v>
      </c>
      <c r="B925" s="45"/>
      <c r="C925" s="54" t="str">
        <f aca="false">IF((OR(G925="Water",G925="Air",G925="Liquids and fixed materials",G925="Alkalis",G925="Firefighting medium")),"White",IF(G925="","","Black"))</f>
        <v/>
      </c>
      <c r="D925" s="47"/>
      <c r="E925" s="48"/>
      <c r="F925" s="48"/>
      <c r="G925" s="48"/>
      <c r="H925" s="48"/>
      <c r="I925" s="48"/>
      <c r="J925" s="48"/>
      <c r="K925" s="49"/>
      <c r="L925" s="50" t="str">
        <f aca="false">IF(E925=Data_Hidden!$A$13,"A", IF(E925=Data_Hidden!$A$14,"B",IF(E925=Data_Hidden!$A$15,"C",IF(E925=Data_Hidden!$A$16,"D",IF(E925=Data_Hidden!$A$17,"E",IF(E925=Data_Hidden!$A$18,"H",IF(E925=Data_Hidden!$A$19,"HPVH","")))))))</f>
        <v/>
      </c>
      <c r="M925" s="50" t="str">
        <f aca="false">IF(J925=Data_Hidden!$E$2,360,"")</f>
        <v/>
      </c>
      <c r="N925" s="50" t="e">
        <f aca="false">IF(OR(#REF!&lt;&gt;"",#REF!&lt;&gt;"",#REF!&lt;&gt;"",G925&lt;&gt;"",#REF!&lt;&gt;""),"Y","")</f>
        <v>#REF!</v>
      </c>
      <c r="O925" s="50" t="str">
        <f aca="false">MID(K925,3,4)</f>
        <v/>
      </c>
      <c r="P925" s="51" t="str">
        <f aca="false">IF(K925&gt;0,CONCATENATE("Y",O925,"_",L925,M925,N925,),"")</f>
        <v/>
      </c>
      <c r="Q925" s="52" t="n">
        <f aca="false">K925</f>
        <v>0</v>
      </c>
      <c r="R925" s="33"/>
      <c r="S925" s="33"/>
      <c r="T925" s="33"/>
    </row>
    <row r="926" customFormat="false" ht="15.75" hidden="false" customHeight="true" outlineLevel="0" collapsed="false">
      <c r="A926" s="44" t="n">
        <v>924</v>
      </c>
      <c r="B926" s="45"/>
      <c r="C926" s="54" t="str">
        <f aca="false">IF((OR(G926="Water",G926="Air",G926="Liquids and fixed materials",G926="Alkalis",G926="Firefighting medium")),"White",IF(G926="","","Black"))</f>
        <v/>
      </c>
      <c r="D926" s="47"/>
      <c r="E926" s="48"/>
      <c r="F926" s="48"/>
      <c r="G926" s="48"/>
      <c r="H926" s="48"/>
      <c r="I926" s="48"/>
      <c r="J926" s="48"/>
      <c r="K926" s="49"/>
      <c r="L926" s="50" t="str">
        <f aca="false">IF(E926=Data_Hidden!$A$13,"A", IF(E926=Data_Hidden!$A$14,"B",IF(E926=Data_Hidden!$A$15,"C",IF(E926=Data_Hidden!$A$16,"D",IF(E926=Data_Hidden!$A$17,"E",IF(E926=Data_Hidden!$A$18,"H",IF(E926=Data_Hidden!$A$19,"HPVH","")))))))</f>
        <v/>
      </c>
      <c r="M926" s="50" t="str">
        <f aca="false">IF(J926=Data_Hidden!$E$2,360,"")</f>
        <v/>
      </c>
      <c r="N926" s="50" t="e">
        <f aca="false">IF(OR(#REF!&lt;&gt;"",#REF!&lt;&gt;"",#REF!&lt;&gt;"",G926&lt;&gt;"",#REF!&lt;&gt;""),"Y","")</f>
        <v>#REF!</v>
      </c>
      <c r="O926" s="50" t="str">
        <f aca="false">MID(K926,3,4)</f>
        <v/>
      </c>
      <c r="P926" s="51" t="str">
        <f aca="false">IF(K926&gt;0,CONCATENATE("Y",O926,"_",L926,M926,N926,),"")</f>
        <v/>
      </c>
      <c r="Q926" s="52" t="n">
        <f aca="false">K926</f>
        <v>0</v>
      </c>
      <c r="R926" s="33"/>
      <c r="S926" s="33"/>
      <c r="T926" s="33"/>
    </row>
    <row r="927" customFormat="false" ht="15.75" hidden="false" customHeight="true" outlineLevel="0" collapsed="false">
      <c r="A927" s="44" t="n">
        <v>925</v>
      </c>
      <c r="B927" s="45"/>
      <c r="C927" s="54" t="str">
        <f aca="false">IF((OR(G927="Water",G927="Air",G927="Liquids and fixed materials",G927="Alkalis",G927="Firefighting medium")),"White",IF(G927="","","Black"))</f>
        <v/>
      </c>
      <c r="D927" s="47"/>
      <c r="E927" s="48"/>
      <c r="F927" s="48"/>
      <c r="G927" s="48"/>
      <c r="H927" s="48"/>
      <c r="I927" s="48"/>
      <c r="J927" s="48"/>
      <c r="K927" s="49"/>
      <c r="L927" s="50" t="str">
        <f aca="false">IF(E927=Data_Hidden!$A$13,"A", IF(E927=Data_Hidden!$A$14,"B",IF(E927=Data_Hidden!$A$15,"C",IF(E927=Data_Hidden!$A$16,"D",IF(E927=Data_Hidden!$A$17,"E",IF(E927=Data_Hidden!$A$18,"H",IF(E927=Data_Hidden!$A$19,"HPVH","")))))))</f>
        <v/>
      </c>
      <c r="M927" s="50" t="str">
        <f aca="false">IF(J927=Data_Hidden!$E$2,360,"")</f>
        <v/>
      </c>
      <c r="N927" s="50" t="e">
        <f aca="false">IF(OR(#REF!&lt;&gt;"",#REF!&lt;&gt;"",#REF!&lt;&gt;"",G927&lt;&gt;"",#REF!&lt;&gt;""),"Y","")</f>
        <v>#REF!</v>
      </c>
      <c r="O927" s="50" t="str">
        <f aca="false">MID(K927,3,4)</f>
        <v/>
      </c>
      <c r="P927" s="51" t="str">
        <f aca="false">IF(K927&gt;0,CONCATENATE("Y",O927,"_",L927,M927,N927,),"")</f>
        <v/>
      </c>
      <c r="Q927" s="52" t="n">
        <f aca="false">K927</f>
        <v>0</v>
      </c>
      <c r="R927" s="33"/>
      <c r="S927" s="33"/>
      <c r="T927" s="33"/>
    </row>
    <row r="928" customFormat="false" ht="15.75" hidden="false" customHeight="true" outlineLevel="0" collapsed="false">
      <c r="A928" s="44" t="n">
        <v>926</v>
      </c>
      <c r="B928" s="45"/>
      <c r="C928" s="54" t="str">
        <f aca="false">IF((OR(G928="Water",G928="Air",G928="Liquids and fixed materials",G928="Alkalis",G928="Firefighting medium")),"White",IF(G928="","","Black"))</f>
        <v/>
      </c>
      <c r="D928" s="47"/>
      <c r="E928" s="48"/>
      <c r="F928" s="48"/>
      <c r="G928" s="48"/>
      <c r="H928" s="48"/>
      <c r="I928" s="48"/>
      <c r="J928" s="48"/>
      <c r="K928" s="49"/>
      <c r="L928" s="50" t="str">
        <f aca="false">IF(E928=Data_Hidden!$A$13,"A", IF(E928=Data_Hidden!$A$14,"B",IF(E928=Data_Hidden!$A$15,"C",IF(E928=Data_Hidden!$A$16,"D",IF(E928=Data_Hidden!$A$17,"E",IF(E928=Data_Hidden!$A$18,"H",IF(E928=Data_Hidden!$A$19,"HPVH","")))))))</f>
        <v/>
      </c>
      <c r="M928" s="50" t="str">
        <f aca="false">IF(J928=Data_Hidden!$E$2,360,"")</f>
        <v/>
      </c>
      <c r="N928" s="50" t="e">
        <f aca="false">IF(OR(#REF!&lt;&gt;"",#REF!&lt;&gt;"",#REF!&lt;&gt;"",G928&lt;&gt;"",#REF!&lt;&gt;""),"Y","")</f>
        <v>#REF!</v>
      </c>
      <c r="O928" s="50" t="str">
        <f aca="false">MID(K928,3,4)</f>
        <v/>
      </c>
      <c r="P928" s="51" t="str">
        <f aca="false">IF(K928&gt;0,CONCATENATE("Y",O928,"_",L928,M928,N928,),"")</f>
        <v/>
      </c>
      <c r="Q928" s="52" t="n">
        <f aca="false">K928</f>
        <v>0</v>
      </c>
      <c r="R928" s="33"/>
      <c r="S928" s="33"/>
      <c r="T928" s="33"/>
    </row>
    <row r="929" customFormat="false" ht="15.75" hidden="false" customHeight="true" outlineLevel="0" collapsed="false">
      <c r="A929" s="44" t="n">
        <v>927</v>
      </c>
      <c r="B929" s="45"/>
      <c r="C929" s="54" t="str">
        <f aca="false">IF((OR(G929="Water",G929="Air",G929="Liquids and fixed materials",G929="Alkalis",G929="Firefighting medium")),"White",IF(G929="","","Black"))</f>
        <v/>
      </c>
      <c r="D929" s="47"/>
      <c r="E929" s="48"/>
      <c r="F929" s="48"/>
      <c r="G929" s="48"/>
      <c r="H929" s="48"/>
      <c r="I929" s="48"/>
      <c r="J929" s="48"/>
      <c r="K929" s="49"/>
      <c r="L929" s="50" t="str">
        <f aca="false">IF(E929=Data_Hidden!$A$13,"A", IF(E929=Data_Hidden!$A$14,"B",IF(E929=Data_Hidden!$A$15,"C",IF(E929=Data_Hidden!$A$16,"D",IF(E929=Data_Hidden!$A$17,"E",IF(E929=Data_Hidden!$A$18,"H",IF(E929=Data_Hidden!$A$19,"HPVH","")))))))</f>
        <v/>
      </c>
      <c r="M929" s="50" t="str">
        <f aca="false">IF(J929=Data_Hidden!$E$2,360,"")</f>
        <v/>
      </c>
      <c r="N929" s="50" t="e">
        <f aca="false">IF(OR(#REF!&lt;&gt;"",#REF!&lt;&gt;"",#REF!&lt;&gt;"",G929&lt;&gt;"",#REF!&lt;&gt;""),"Y","")</f>
        <v>#REF!</v>
      </c>
      <c r="O929" s="50" t="str">
        <f aca="false">MID(K929,3,4)</f>
        <v/>
      </c>
      <c r="P929" s="51" t="str">
        <f aca="false">IF(K929&gt;0,CONCATENATE("Y",O929,"_",L929,M929,N929,),"")</f>
        <v/>
      </c>
      <c r="Q929" s="52" t="n">
        <f aca="false">K929</f>
        <v>0</v>
      </c>
      <c r="R929" s="33"/>
      <c r="S929" s="33"/>
      <c r="T929" s="33"/>
    </row>
    <row r="930" customFormat="false" ht="15.75" hidden="false" customHeight="true" outlineLevel="0" collapsed="false">
      <c r="A930" s="44" t="n">
        <v>928</v>
      </c>
      <c r="B930" s="45"/>
      <c r="C930" s="54" t="str">
        <f aca="false">IF((OR(G930="Water",G930="Air",G930="Liquids and fixed materials",G930="Alkalis",G930="Firefighting medium")),"White",IF(G930="","","Black"))</f>
        <v/>
      </c>
      <c r="D930" s="47"/>
      <c r="E930" s="48"/>
      <c r="F930" s="48"/>
      <c r="G930" s="48"/>
      <c r="H930" s="48"/>
      <c r="I930" s="48"/>
      <c r="J930" s="48"/>
      <c r="K930" s="49"/>
      <c r="L930" s="50" t="str">
        <f aca="false">IF(E930=Data_Hidden!$A$13,"A", IF(E930=Data_Hidden!$A$14,"B",IF(E930=Data_Hidden!$A$15,"C",IF(E930=Data_Hidden!$A$16,"D",IF(E930=Data_Hidden!$A$17,"E",IF(E930=Data_Hidden!$A$18,"H",IF(E930=Data_Hidden!$A$19,"HPVH","")))))))</f>
        <v/>
      </c>
      <c r="M930" s="50" t="str">
        <f aca="false">IF(J930=Data_Hidden!$E$2,360,"")</f>
        <v/>
      </c>
      <c r="N930" s="50" t="e">
        <f aca="false">IF(OR(#REF!&lt;&gt;"",#REF!&lt;&gt;"",#REF!&lt;&gt;"",G930&lt;&gt;"",#REF!&lt;&gt;""),"Y","")</f>
        <v>#REF!</v>
      </c>
      <c r="O930" s="50" t="str">
        <f aca="false">MID(K930,3,4)</f>
        <v/>
      </c>
      <c r="P930" s="51" t="str">
        <f aca="false">IF(K930&gt;0,CONCATENATE("Y",O930,"_",L930,M930,N930,),"")</f>
        <v/>
      </c>
      <c r="Q930" s="52" t="n">
        <f aca="false">K930</f>
        <v>0</v>
      </c>
      <c r="R930" s="33"/>
      <c r="S930" s="33"/>
      <c r="T930" s="33"/>
    </row>
    <row r="931" customFormat="false" ht="15.75" hidden="false" customHeight="true" outlineLevel="0" collapsed="false">
      <c r="A931" s="44" t="n">
        <v>929</v>
      </c>
      <c r="B931" s="45"/>
      <c r="C931" s="54" t="str">
        <f aca="false">IF((OR(G931="Water",G931="Air",G931="Liquids and fixed materials",G931="Alkalis",G931="Firefighting medium")),"White",IF(G931="","","Black"))</f>
        <v/>
      </c>
      <c r="D931" s="47"/>
      <c r="E931" s="48"/>
      <c r="F931" s="48"/>
      <c r="G931" s="48"/>
      <c r="H931" s="48"/>
      <c r="I931" s="48"/>
      <c r="J931" s="48"/>
      <c r="K931" s="49"/>
      <c r="L931" s="50" t="str">
        <f aca="false">IF(E931=Data_Hidden!$A$13,"A", IF(E931=Data_Hidden!$A$14,"B",IF(E931=Data_Hidden!$A$15,"C",IF(E931=Data_Hidden!$A$16,"D",IF(E931=Data_Hidden!$A$17,"E",IF(E931=Data_Hidden!$A$18,"H",IF(E931=Data_Hidden!$A$19,"HPVH","")))))))</f>
        <v/>
      </c>
      <c r="M931" s="50" t="str">
        <f aca="false">IF(J931=Data_Hidden!$E$2,360,"")</f>
        <v/>
      </c>
      <c r="N931" s="50" t="e">
        <f aca="false">IF(OR(#REF!&lt;&gt;"",#REF!&lt;&gt;"",#REF!&lt;&gt;"",G931&lt;&gt;"",#REF!&lt;&gt;""),"Y","")</f>
        <v>#REF!</v>
      </c>
      <c r="O931" s="50" t="str">
        <f aca="false">MID(K931,3,4)</f>
        <v/>
      </c>
      <c r="P931" s="51" t="str">
        <f aca="false">IF(K931&gt;0,CONCATENATE("Y",O931,"_",L931,M931,N931,),"")</f>
        <v/>
      </c>
      <c r="Q931" s="52" t="n">
        <f aca="false">K931</f>
        <v>0</v>
      </c>
      <c r="R931" s="33"/>
      <c r="S931" s="33"/>
      <c r="T931" s="33"/>
    </row>
    <row r="932" customFormat="false" ht="15.75" hidden="false" customHeight="true" outlineLevel="0" collapsed="false">
      <c r="A932" s="44" t="n">
        <v>930</v>
      </c>
      <c r="B932" s="45"/>
      <c r="C932" s="54" t="str">
        <f aca="false">IF((OR(G932="Water",G932="Air",G932="Liquids and fixed materials",G932="Alkalis",G932="Firefighting medium")),"White",IF(G932="","","Black"))</f>
        <v/>
      </c>
      <c r="D932" s="47"/>
      <c r="E932" s="48"/>
      <c r="F932" s="48"/>
      <c r="G932" s="48"/>
      <c r="H932" s="48"/>
      <c r="I932" s="48"/>
      <c r="J932" s="48"/>
      <c r="K932" s="49"/>
      <c r="L932" s="50" t="str">
        <f aca="false">IF(E932=Data_Hidden!$A$13,"A", IF(E932=Data_Hidden!$A$14,"B",IF(E932=Data_Hidden!$A$15,"C",IF(E932=Data_Hidden!$A$16,"D",IF(E932=Data_Hidden!$A$17,"E",IF(E932=Data_Hidden!$A$18,"H",IF(E932=Data_Hidden!$A$19,"HPVH","")))))))</f>
        <v/>
      </c>
      <c r="M932" s="50" t="str">
        <f aca="false">IF(J932=Data_Hidden!$E$2,360,"")</f>
        <v/>
      </c>
      <c r="N932" s="50" t="e">
        <f aca="false">IF(OR(#REF!&lt;&gt;"",#REF!&lt;&gt;"",#REF!&lt;&gt;"",G932&lt;&gt;"",#REF!&lt;&gt;""),"Y","")</f>
        <v>#REF!</v>
      </c>
      <c r="O932" s="50" t="str">
        <f aca="false">MID(K932,3,4)</f>
        <v/>
      </c>
      <c r="P932" s="51" t="str">
        <f aca="false">IF(K932&gt;0,CONCATENATE("Y",O932,"_",L932,M932,N932,),"")</f>
        <v/>
      </c>
      <c r="Q932" s="52" t="n">
        <f aca="false">K932</f>
        <v>0</v>
      </c>
      <c r="R932" s="33"/>
      <c r="S932" s="33"/>
      <c r="T932" s="33"/>
    </row>
    <row r="933" customFormat="false" ht="15.75" hidden="false" customHeight="true" outlineLevel="0" collapsed="false">
      <c r="A933" s="44" t="n">
        <v>931</v>
      </c>
      <c r="B933" s="45"/>
      <c r="C933" s="54" t="str">
        <f aca="false">IF((OR(G933="Water",G933="Air",G933="Liquids and fixed materials",G933="Alkalis",G933="Firefighting medium")),"White",IF(G933="","","Black"))</f>
        <v/>
      </c>
      <c r="D933" s="47"/>
      <c r="E933" s="48"/>
      <c r="F933" s="48"/>
      <c r="G933" s="48"/>
      <c r="H933" s="48"/>
      <c r="I933" s="48"/>
      <c r="J933" s="48"/>
      <c r="K933" s="49"/>
      <c r="L933" s="50" t="str">
        <f aca="false">IF(E933=Data_Hidden!$A$13,"A", IF(E933=Data_Hidden!$A$14,"B",IF(E933=Data_Hidden!$A$15,"C",IF(E933=Data_Hidden!$A$16,"D",IF(E933=Data_Hidden!$A$17,"E",IF(E933=Data_Hidden!$A$18,"H",IF(E933=Data_Hidden!$A$19,"HPVH","")))))))</f>
        <v/>
      </c>
      <c r="M933" s="50" t="str">
        <f aca="false">IF(J933=Data_Hidden!$E$2,360,"")</f>
        <v/>
      </c>
      <c r="N933" s="50" t="e">
        <f aca="false">IF(OR(#REF!&lt;&gt;"",#REF!&lt;&gt;"",#REF!&lt;&gt;"",G933&lt;&gt;"",#REF!&lt;&gt;""),"Y","")</f>
        <v>#REF!</v>
      </c>
      <c r="O933" s="50" t="str">
        <f aca="false">MID(K933,3,4)</f>
        <v/>
      </c>
      <c r="P933" s="51" t="str">
        <f aca="false">IF(K933&gt;0,CONCATENATE("Y",O933,"_",L933,M933,N933,),"")</f>
        <v/>
      </c>
      <c r="Q933" s="52" t="n">
        <f aca="false">K933</f>
        <v>0</v>
      </c>
      <c r="R933" s="33"/>
      <c r="S933" s="33"/>
      <c r="T933" s="33"/>
    </row>
    <row r="934" customFormat="false" ht="15.75" hidden="false" customHeight="true" outlineLevel="0" collapsed="false">
      <c r="A934" s="44" t="n">
        <v>932</v>
      </c>
      <c r="B934" s="45"/>
      <c r="C934" s="54" t="str">
        <f aca="false">IF((OR(G934="Water",G934="Air",G934="Liquids and fixed materials",G934="Alkalis",G934="Firefighting medium")),"White",IF(G934="","","Black"))</f>
        <v/>
      </c>
      <c r="D934" s="47"/>
      <c r="E934" s="48"/>
      <c r="F934" s="48"/>
      <c r="G934" s="48"/>
      <c r="H934" s="48"/>
      <c r="I934" s="48"/>
      <c r="J934" s="48"/>
      <c r="K934" s="49"/>
      <c r="L934" s="50" t="str">
        <f aca="false">IF(E934=Data_Hidden!$A$13,"A", IF(E934=Data_Hidden!$A$14,"B",IF(E934=Data_Hidden!$A$15,"C",IF(E934=Data_Hidden!$A$16,"D",IF(E934=Data_Hidden!$A$17,"E",IF(E934=Data_Hidden!$A$18,"H",IF(E934=Data_Hidden!$A$19,"HPVH","")))))))</f>
        <v/>
      </c>
      <c r="M934" s="50" t="str">
        <f aca="false">IF(J934=Data_Hidden!$E$2,360,"")</f>
        <v/>
      </c>
      <c r="N934" s="50" t="e">
        <f aca="false">IF(OR(#REF!&lt;&gt;"",#REF!&lt;&gt;"",#REF!&lt;&gt;"",G934&lt;&gt;"",#REF!&lt;&gt;""),"Y","")</f>
        <v>#REF!</v>
      </c>
      <c r="O934" s="50" t="str">
        <f aca="false">MID(K934,3,4)</f>
        <v/>
      </c>
      <c r="P934" s="51" t="str">
        <f aca="false">IF(K934&gt;0,CONCATENATE("Y",O934,"_",L934,M934,N934,),"")</f>
        <v/>
      </c>
      <c r="Q934" s="52" t="n">
        <f aca="false">K934</f>
        <v>0</v>
      </c>
      <c r="R934" s="33"/>
      <c r="S934" s="33"/>
      <c r="T934" s="33"/>
    </row>
    <row r="935" customFormat="false" ht="15.75" hidden="false" customHeight="true" outlineLevel="0" collapsed="false">
      <c r="A935" s="44" t="n">
        <v>933</v>
      </c>
      <c r="B935" s="45"/>
      <c r="C935" s="54" t="str">
        <f aca="false">IF((OR(G935="Water",G935="Air",G935="Liquids and fixed materials",G935="Alkalis",G935="Firefighting medium")),"White",IF(G935="","","Black"))</f>
        <v/>
      </c>
      <c r="D935" s="47"/>
      <c r="E935" s="48"/>
      <c r="F935" s="48"/>
      <c r="G935" s="48"/>
      <c r="H935" s="48"/>
      <c r="I935" s="48"/>
      <c r="J935" s="48"/>
      <c r="K935" s="49"/>
      <c r="L935" s="50" t="str">
        <f aca="false">IF(E935=Data_Hidden!$A$13,"A", IF(E935=Data_Hidden!$A$14,"B",IF(E935=Data_Hidden!$A$15,"C",IF(E935=Data_Hidden!$A$16,"D",IF(E935=Data_Hidden!$A$17,"E",IF(E935=Data_Hidden!$A$18,"H",IF(E935=Data_Hidden!$A$19,"HPVH","")))))))</f>
        <v/>
      </c>
      <c r="M935" s="50" t="str">
        <f aca="false">IF(J935=Data_Hidden!$E$2,360,"")</f>
        <v/>
      </c>
      <c r="N935" s="50" t="e">
        <f aca="false">IF(OR(#REF!&lt;&gt;"",#REF!&lt;&gt;"",#REF!&lt;&gt;"",G935&lt;&gt;"",#REF!&lt;&gt;""),"Y","")</f>
        <v>#REF!</v>
      </c>
      <c r="O935" s="50" t="str">
        <f aca="false">MID(K935,3,4)</f>
        <v/>
      </c>
      <c r="P935" s="51" t="str">
        <f aca="false">IF(K935&gt;0,CONCATENATE("Y",O935,"_",L935,M935,N935,),"")</f>
        <v/>
      </c>
      <c r="Q935" s="52" t="n">
        <f aca="false">K935</f>
        <v>0</v>
      </c>
      <c r="R935" s="33"/>
      <c r="S935" s="33"/>
      <c r="T935" s="33"/>
    </row>
    <row r="936" customFormat="false" ht="15.75" hidden="false" customHeight="true" outlineLevel="0" collapsed="false">
      <c r="A936" s="44" t="n">
        <v>934</v>
      </c>
      <c r="B936" s="45"/>
      <c r="C936" s="54" t="str">
        <f aca="false">IF((OR(G936="Water",G936="Air",G936="Liquids and fixed materials",G936="Alkalis",G936="Firefighting medium")),"White",IF(G936="","","Black"))</f>
        <v/>
      </c>
      <c r="D936" s="47"/>
      <c r="E936" s="48"/>
      <c r="F936" s="48"/>
      <c r="G936" s="48"/>
      <c r="H936" s="48"/>
      <c r="I936" s="48"/>
      <c r="J936" s="48"/>
      <c r="K936" s="49"/>
      <c r="L936" s="50" t="str">
        <f aca="false">IF(E936=Data_Hidden!$A$13,"A", IF(E936=Data_Hidden!$A$14,"B",IF(E936=Data_Hidden!$A$15,"C",IF(E936=Data_Hidden!$A$16,"D",IF(E936=Data_Hidden!$A$17,"E",IF(E936=Data_Hidden!$A$18,"H",IF(E936=Data_Hidden!$A$19,"HPVH","")))))))</f>
        <v/>
      </c>
      <c r="M936" s="50" t="str">
        <f aca="false">IF(J936=Data_Hidden!$E$2,360,"")</f>
        <v/>
      </c>
      <c r="N936" s="50" t="e">
        <f aca="false">IF(OR(#REF!&lt;&gt;"",#REF!&lt;&gt;"",#REF!&lt;&gt;"",G936&lt;&gt;"",#REF!&lt;&gt;""),"Y","")</f>
        <v>#REF!</v>
      </c>
      <c r="O936" s="50" t="str">
        <f aca="false">MID(K936,3,4)</f>
        <v/>
      </c>
      <c r="P936" s="51" t="str">
        <f aca="false">IF(K936&gt;0,CONCATENATE("Y",O936,"_",L936,M936,N936,),"")</f>
        <v/>
      </c>
      <c r="Q936" s="52" t="n">
        <f aca="false">K936</f>
        <v>0</v>
      </c>
      <c r="R936" s="33"/>
      <c r="S936" s="33"/>
      <c r="T936" s="33"/>
    </row>
    <row r="937" customFormat="false" ht="15.75" hidden="false" customHeight="true" outlineLevel="0" collapsed="false">
      <c r="A937" s="44" t="n">
        <v>935</v>
      </c>
      <c r="B937" s="45"/>
      <c r="C937" s="54" t="str">
        <f aca="false">IF((OR(G937="Water",G937="Air",G937="Liquids and fixed materials",G937="Alkalis",G937="Firefighting medium")),"White",IF(G937="","","Black"))</f>
        <v/>
      </c>
      <c r="D937" s="47"/>
      <c r="E937" s="48"/>
      <c r="F937" s="48"/>
      <c r="G937" s="48"/>
      <c r="H937" s="48"/>
      <c r="I937" s="48"/>
      <c r="J937" s="48"/>
      <c r="K937" s="49"/>
      <c r="L937" s="50" t="str">
        <f aca="false">IF(E937=Data_Hidden!$A$13,"A", IF(E937=Data_Hidden!$A$14,"B",IF(E937=Data_Hidden!$A$15,"C",IF(E937=Data_Hidden!$A$16,"D",IF(E937=Data_Hidden!$A$17,"E",IF(E937=Data_Hidden!$A$18,"H",IF(E937=Data_Hidden!$A$19,"HPVH","")))))))</f>
        <v/>
      </c>
      <c r="M937" s="50" t="str">
        <f aca="false">IF(J937=Data_Hidden!$E$2,360,"")</f>
        <v/>
      </c>
      <c r="N937" s="50" t="e">
        <f aca="false">IF(OR(#REF!&lt;&gt;"",#REF!&lt;&gt;"",#REF!&lt;&gt;"",G937&lt;&gt;"",#REF!&lt;&gt;""),"Y","")</f>
        <v>#REF!</v>
      </c>
      <c r="O937" s="50" t="str">
        <f aca="false">MID(K937,3,4)</f>
        <v/>
      </c>
      <c r="P937" s="51" t="str">
        <f aca="false">IF(K937&gt;0,CONCATENATE("Y",O937,"_",L937,M937,N937,),"")</f>
        <v/>
      </c>
      <c r="Q937" s="52" t="n">
        <f aca="false">K937</f>
        <v>0</v>
      </c>
      <c r="R937" s="33"/>
      <c r="S937" s="33"/>
      <c r="T937" s="33"/>
    </row>
    <row r="938" customFormat="false" ht="15.75" hidden="false" customHeight="true" outlineLevel="0" collapsed="false">
      <c r="A938" s="44" t="n">
        <v>936</v>
      </c>
      <c r="B938" s="45"/>
      <c r="C938" s="54" t="str">
        <f aca="false">IF((OR(G938="Water",G938="Air",G938="Liquids and fixed materials",G938="Alkalis",G938="Firefighting medium")),"White",IF(G938="","","Black"))</f>
        <v/>
      </c>
      <c r="D938" s="47"/>
      <c r="E938" s="48"/>
      <c r="F938" s="48"/>
      <c r="G938" s="48"/>
      <c r="H938" s="48"/>
      <c r="I938" s="48"/>
      <c r="J938" s="48"/>
      <c r="K938" s="49"/>
      <c r="L938" s="50" t="str">
        <f aca="false">IF(E938=Data_Hidden!$A$13,"A", IF(E938=Data_Hidden!$A$14,"B",IF(E938=Data_Hidden!$A$15,"C",IF(E938=Data_Hidden!$A$16,"D",IF(E938=Data_Hidden!$A$17,"E",IF(E938=Data_Hidden!$A$18,"H",IF(E938=Data_Hidden!$A$19,"HPVH","")))))))</f>
        <v/>
      </c>
      <c r="M938" s="50" t="str">
        <f aca="false">IF(J938=Data_Hidden!$E$2,360,"")</f>
        <v/>
      </c>
      <c r="N938" s="50" t="e">
        <f aca="false">IF(OR(#REF!&lt;&gt;"",#REF!&lt;&gt;"",#REF!&lt;&gt;"",G938&lt;&gt;"",#REF!&lt;&gt;""),"Y","")</f>
        <v>#REF!</v>
      </c>
      <c r="O938" s="50" t="str">
        <f aca="false">MID(K938,3,4)</f>
        <v/>
      </c>
      <c r="P938" s="51" t="str">
        <f aca="false">IF(K938&gt;0,CONCATENATE("Y",O938,"_",L938,M938,N938,),"")</f>
        <v/>
      </c>
      <c r="Q938" s="52" t="n">
        <f aca="false">K938</f>
        <v>0</v>
      </c>
      <c r="R938" s="33"/>
      <c r="S938" s="33"/>
      <c r="T938" s="33"/>
    </row>
    <row r="939" customFormat="false" ht="15.75" hidden="false" customHeight="true" outlineLevel="0" collapsed="false">
      <c r="A939" s="44" t="n">
        <v>937</v>
      </c>
      <c r="B939" s="45"/>
      <c r="C939" s="54" t="str">
        <f aca="false">IF((OR(G939="Water",G939="Air",G939="Liquids and fixed materials",G939="Alkalis",G939="Firefighting medium")),"White",IF(G939="","","Black"))</f>
        <v/>
      </c>
      <c r="D939" s="47"/>
      <c r="E939" s="48"/>
      <c r="F939" s="48"/>
      <c r="G939" s="48"/>
      <c r="H939" s="48"/>
      <c r="I939" s="48"/>
      <c r="J939" s="48"/>
      <c r="K939" s="49"/>
      <c r="L939" s="50" t="str">
        <f aca="false">IF(E939=Data_Hidden!$A$13,"A", IF(E939=Data_Hidden!$A$14,"B",IF(E939=Data_Hidden!$A$15,"C",IF(E939=Data_Hidden!$A$16,"D",IF(E939=Data_Hidden!$A$17,"E",IF(E939=Data_Hidden!$A$18,"H",IF(E939=Data_Hidden!$A$19,"HPVH","")))))))</f>
        <v/>
      </c>
      <c r="M939" s="50" t="str">
        <f aca="false">IF(J939=Data_Hidden!$E$2,360,"")</f>
        <v/>
      </c>
      <c r="N939" s="50" t="e">
        <f aca="false">IF(OR(#REF!&lt;&gt;"",#REF!&lt;&gt;"",#REF!&lt;&gt;"",G939&lt;&gt;"",#REF!&lt;&gt;""),"Y","")</f>
        <v>#REF!</v>
      </c>
      <c r="O939" s="50" t="str">
        <f aca="false">MID(K939,3,4)</f>
        <v/>
      </c>
      <c r="P939" s="51" t="str">
        <f aca="false">IF(K939&gt;0,CONCATENATE("Y",O939,"_",L939,M939,N939,),"")</f>
        <v/>
      </c>
      <c r="Q939" s="52" t="n">
        <f aca="false">K939</f>
        <v>0</v>
      </c>
      <c r="R939" s="33"/>
      <c r="S939" s="33"/>
      <c r="T939" s="33"/>
    </row>
    <row r="940" customFormat="false" ht="15.75" hidden="false" customHeight="true" outlineLevel="0" collapsed="false">
      <c r="A940" s="44" t="n">
        <v>938</v>
      </c>
      <c r="B940" s="45"/>
      <c r="C940" s="54" t="str">
        <f aca="false">IF((OR(G940="Water",G940="Air",G940="Liquids and fixed materials",G940="Alkalis",G940="Firefighting medium")),"White",IF(G940="","","Black"))</f>
        <v/>
      </c>
      <c r="D940" s="47"/>
      <c r="E940" s="48"/>
      <c r="F940" s="48"/>
      <c r="G940" s="48"/>
      <c r="H940" s="48"/>
      <c r="I940" s="48"/>
      <c r="J940" s="48"/>
      <c r="K940" s="49"/>
      <c r="L940" s="50" t="str">
        <f aca="false">IF(E940=Data_Hidden!$A$13,"A", IF(E940=Data_Hidden!$A$14,"B",IF(E940=Data_Hidden!$A$15,"C",IF(E940=Data_Hidden!$A$16,"D",IF(E940=Data_Hidden!$A$17,"E",IF(E940=Data_Hidden!$A$18,"H",IF(E940=Data_Hidden!$A$19,"HPVH","")))))))</f>
        <v/>
      </c>
      <c r="M940" s="50" t="str">
        <f aca="false">IF(J940=Data_Hidden!$E$2,360,"")</f>
        <v/>
      </c>
      <c r="N940" s="50" t="e">
        <f aca="false">IF(OR(#REF!&lt;&gt;"",#REF!&lt;&gt;"",#REF!&lt;&gt;"",G940&lt;&gt;"",#REF!&lt;&gt;""),"Y","")</f>
        <v>#REF!</v>
      </c>
      <c r="O940" s="50" t="str">
        <f aca="false">MID(K940,3,4)</f>
        <v/>
      </c>
      <c r="P940" s="51" t="str">
        <f aca="false">IF(K940&gt;0,CONCATENATE("Y",O940,"_",L940,M940,N940,),"")</f>
        <v/>
      </c>
      <c r="Q940" s="52" t="n">
        <f aca="false">K940</f>
        <v>0</v>
      </c>
      <c r="R940" s="33"/>
      <c r="S940" s="33"/>
      <c r="T940" s="33"/>
    </row>
    <row r="941" customFormat="false" ht="15.75" hidden="false" customHeight="true" outlineLevel="0" collapsed="false">
      <c r="A941" s="44" t="n">
        <v>939</v>
      </c>
      <c r="B941" s="45"/>
      <c r="C941" s="54" t="str">
        <f aca="false">IF((OR(G941="Water",G941="Air",G941="Liquids and fixed materials",G941="Alkalis",G941="Firefighting medium")),"White",IF(G941="","","Black"))</f>
        <v/>
      </c>
      <c r="D941" s="47"/>
      <c r="E941" s="48"/>
      <c r="F941" s="48"/>
      <c r="G941" s="48"/>
      <c r="H941" s="48"/>
      <c r="I941" s="48"/>
      <c r="J941" s="48"/>
      <c r="K941" s="49"/>
      <c r="L941" s="50" t="str">
        <f aca="false">IF(E941=Data_Hidden!$A$13,"A", IF(E941=Data_Hidden!$A$14,"B",IF(E941=Data_Hidden!$A$15,"C",IF(E941=Data_Hidden!$A$16,"D",IF(E941=Data_Hidden!$A$17,"E",IF(E941=Data_Hidden!$A$18,"H",IF(E941=Data_Hidden!$A$19,"HPVH","")))))))</f>
        <v/>
      </c>
      <c r="M941" s="50" t="str">
        <f aca="false">IF(J941=Data_Hidden!$E$2,360,"")</f>
        <v/>
      </c>
      <c r="N941" s="50" t="e">
        <f aca="false">IF(OR(#REF!&lt;&gt;"",#REF!&lt;&gt;"",#REF!&lt;&gt;"",G941&lt;&gt;"",#REF!&lt;&gt;""),"Y","")</f>
        <v>#REF!</v>
      </c>
      <c r="O941" s="50" t="str">
        <f aca="false">MID(K941,3,4)</f>
        <v/>
      </c>
      <c r="P941" s="51" t="str">
        <f aca="false">IF(K941&gt;0,CONCATENATE("Y",O941,"_",L941,M941,N941,),"")</f>
        <v/>
      </c>
      <c r="Q941" s="52" t="n">
        <f aca="false">K941</f>
        <v>0</v>
      </c>
      <c r="R941" s="33"/>
      <c r="S941" s="33"/>
      <c r="T941" s="33"/>
    </row>
    <row r="942" customFormat="false" ht="15.75" hidden="false" customHeight="true" outlineLevel="0" collapsed="false">
      <c r="A942" s="44" t="n">
        <v>940</v>
      </c>
      <c r="B942" s="45"/>
      <c r="C942" s="54" t="str">
        <f aca="false">IF((OR(G942="Water",G942="Air",G942="Liquids and fixed materials",G942="Alkalis",G942="Firefighting medium")),"White",IF(G942="","","Black"))</f>
        <v/>
      </c>
      <c r="D942" s="47"/>
      <c r="E942" s="48"/>
      <c r="F942" s="48"/>
      <c r="G942" s="48"/>
      <c r="H942" s="48"/>
      <c r="I942" s="48"/>
      <c r="J942" s="48"/>
      <c r="K942" s="49"/>
      <c r="L942" s="50" t="str">
        <f aca="false">IF(E942=Data_Hidden!$A$13,"A", IF(E942=Data_Hidden!$A$14,"B",IF(E942=Data_Hidden!$A$15,"C",IF(E942=Data_Hidden!$A$16,"D",IF(E942=Data_Hidden!$A$17,"E",IF(E942=Data_Hidden!$A$18,"H",IF(E942=Data_Hidden!$A$19,"HPVH","")))))))</f>
        <v/>
      </c>
      <c r="M942" s="50" t="str">
        <f aca="false">IF(J942=Data_Hidden!$E$2,360,"")</f>
        <v/>
      </c>
      <c r="N942" s="50" t="e">
        <f aca="false">IF(OR(#REF!&lt;&gt;"",#REF!&lt;&gt;"",#REF!&lt;&gt;"",G942&lt;&gt;"",#REF!&lt;&gt;""),"Y","")</f>
        <v>#REF!</v>
      </c>
      <c r="O942" s="50" t="str">
        <f aca="false">MID(K942,3,4)</f>
        <v/>
      </c>
      <c r="P942" s="51" t="str">
        <f aca="false">IF(K942&gt;0,CONCATENATE("Y",O942,"_",L942,M942,N942,),"")</f>
        <v/>
      </c>
      <c r="Q942" s="52" t="n">
        <f aca="false">K942</f>
        <v>0</v>
      </c>
      <c r="R942" s="33"/>
      <c r="S942" s="33"/>
      <c r="T942" s="33"/>
    </row>
    <row r="943" customFormat="false" ht="15.75" hidden="false" customHeight="true" outlineLevel="0" collapsed="false">
      <c r="A943" s="44" t="n">
        <v>941</v>
      </c>
      <c r="B943" s="45"/>
      <c r="C943" s="54" t="str">
        <f aca="false">IF((OR(G943="Water",G943="Air",G943="Liquids and fixed materials",G943="Alkalis",G943="Firefighting medium")),"White",IF(G943="","","Black"))</f>
        <v/>
      </c>
      <c r="D943" s="47"/>
      <c r="E943" s="48"/>
      <c r="F943" s="48"/>
      <c r="G943" s="48"/>
      <c r="H943" s="48"/>
      <c r="I943" s="48"/>
      <c r="J943" s="48"/>
      <c r="K943" s="49"/>
      <c r="L943" s="50" t="str">
        <f aca="false">IF(E943=Data_Hidden!$A$13,"A", IF(E943=Data_Hidden!$A$14,"B",IF(E943=Data_Hidden!$A$15,"C",IF(E943=Data_Hidden!$A$16,"D",IF(E943=Data_Hidden!$A$17,"E",IF(E943=Data_Hidden!$A$18,"H",IF(E943=Data_Hidden!$A$19,"HPVH","")))))))</f>
        <v/>
      </c>
      <c r="M943" s="50" t="str">
        <f aca="false">IF(J943=Data_Hidden!$E$2,360,"")</f>
        <v/>
      </c>
      <c r="N943" s="50" t="e">
        <f aca="false">IF(OR(#REF!&lt;&gt;"",#REF!&lt;&gt;"",#REF!&lt;&gt;"",G943&lt;&gt;"",#REF!&lt;&gt;""),"Y","")</f>
        <v>#REF!</v>
      </c>
      <c r="O943" s="50" t="str">
        <f aca="false">MID(K943,3,4)</f>
        <v/>
      </c>
      <c r="P943" s="51" t="str">
        <f aca="false">IF(K943&gt;0,CONCATENATE("Y",O943,"_",L943,M943,N943,),"")</f>
        <v/>
      </c>
      <c r="Q943" s="52" t="n">
        <f aca="false">K943</f>
        <v>0</v>
      </c>
      <c r="R943" s="33"/>
      <c r="S943" s="33"/>
      <c r="T943" s="33"/>
    </row>
    <row r="944" customFormat="false" ht="15.75" hidden="false" customHeight="true" outlineLevel="0" collapsed="false">
      <c r="A944" s="44" t="n">
        <v>942</v>
      </c>
      <c r="B944" s="45"/>
      <c r="C944" s="54" t="str">
        <f aca="false">IF((OR(G944="Water",G944="Air",G944="Liquids and fixed materials",G944="Alkalis",G944="Firefighting medium")),"White",IF(G944="","","Black"))</f>
        <v/>
      </c>
      <c r="D944" s="47"/>
      <c r="E944" s="48"/>
      <c r="F944" s="48"/>
      <c r="G944" s="48"/>
      <c r="H944" s="48"/>
      <c r="I944" s="48"/>
      <c r="J944" s="48"/>
      <c r="K944" s="49"/>
      <c r="L944" s="50" t="str">
        <f aca="false">IF(E944=Data_Hidden!$A$13,"A", IF(E944=Data_Hidden!$A$14,"B",IF(E944=Data_Hidden!$A$15,"C",IF(E944=Data_Hidden!$A$16,"D",IF(E944=Data_Hidden!$A$17,"E",IF(E944=Data_Hidden!$A$18,"H",IF(E944=Data_Hidden!$A$19,"HPVH","")))))))</f>
        <v/>
      </c>
      <c r="M944" s="50" t="str">
        <f aca="false">IF(J944=Data_Hidden!$E$2,360,"")</f>
        <v/>
      </c>
      <c r="N944" s="50" t="e">
        <f aca="false">IF(OR(#REF!&lt;&gt;"",#REF!&lt;&gt;"",#REF!&lt;&gt;"",G944&lt;&gt;"",#REF!&lt;&gt;""),"Y","")</f>
        <v>#REF!</v>
      </c>
      <c r="O944" s="50" t="str">
        <f aca="false">MID(K944,3,4)</f>
        <v/>
      </c>
      <c r="P944" s="51" t="str">
        <f aca="false">IF(K944&gt;0,CONCATENATE("Y",O944,"_",L944,M944,N944,),"")</f>
        <v/>
      </c>
      <c r="Q944" s="52" t="n">
        <f aca="false">K944</f>
        <v>0</v>
      </c>
      <c r="R944" s="33"/>
      <c r="S944" s="33"/>
      <c r="T944" s="33"/>
    </row>
    <row r="945" customFormat="false" ht="15.75" hidden="false" customHeight="true" outlineLevel="0" collapsed="false">
      <c r="A945" s="44" t="n">
        <v>943</v>
      </c>
      <c r="B945" s="45"/>
      <c r="C945" s="54" t="str">
        <f aca="false">IF((OR(G945="Water",G945="Air",G945="Liquids and fixed materials",G945="Alkalis",G945="Firefighting medium")),"White",IF(G945="","","Black"))</f>
        <v/>
      </c>
      <c r="D945" s="47"/>
      <c r="E945" s="48"/>
      <c r="F945" s="48"/>
      <c r="G945" s="48"/>
      <c r="H945" s="48"/>
      <c r="I945" s="48"/>
      <c r="J945" s="48"/>
      <c r="K945" s="49"/>
      <c r="L945" s="50" t="str">
        <f aca="false">IF(E945=Data_Hidden!$A$13,"A", IF(E945=Data_Hidden!$A$14,"B",IF(E945=Data_Hidden!$A$15,"C",IF(E945=Data_Hidden!$A$16,"D",IF(E945=Data_Hidden!$A$17,"E",IF(E945=Data_Hidden!$A$18,"H",IF(E945=Data_Hidden!$A$19,"HPVH","")))))))</f>
        <v/>
      </c>
      <c r="M945" s="50" t="str">
        <f aca="false">IF(J945=Data_Hidden!$E$2,360,"")</f>
        <v/>
      </c>
      <c r="N945" s="50" t="e">
        <f aca="false">IF(OR(#REF!&lt;&gt;"",#REF!&lt;&gt;"",#REF!&lt;&gt;"",G945&lt;&gt;"",#REF!&lt;&gt;""),"Y","")</f>
        <v>#REF!</v>
      </c>
      <c r="O945" s="50" t="str">
        <f aca="false">MID(K945,3,4)</f>
        <v/>
      </c>
      <c r="P945" s="51" t="str">
        <f aca="false">IF(K945&gt;0,CONCATENATE("Y",O945,"_",L945,M945,N945,),"")</f>
        <v/>
      </c>
      <c r="Q945" s="52" t="n">
        <f aca="false">K945</f>
        <v>0</v>
      </c>
      <c r="R945" s="33"/>
      <c r="S945" s="33"/>
      <c r="T945" s="33"/>
    </row>
    <row r="946" customFormat="false" ht="15.75" hidden="false" customHeight="true" outlineLevel="0" collapsed="false">
      <c r="A946" s="44" t="n">
        <v>944</v>
      </c>
      <c r="B946" s="45"/>
      <c r="C946" s="54" t="str">
        <f aca="false">IF((OR(G946="Water",G946="Air",G946="Liquids and fixed materials",G946="Alkalis",G946="Firefighting medium")),"White",IF(G946="","","Black"))</f>
        <v/>
      </c>
      <c r="D946" s="47"/>
      <c r="E946" s="48"/>
      <c r="F946" s="48"/>
      <c r="G946" s="48"/>
      <c r="H946" s="48"/>
      <c r="I946" s="48"/>
      <c r="J946" s="48"/>
      <c r="K946" s="49"/>
      <c r="L946" s="50" t="str">
        <f aca="false">IF(E946=Data_Hidden!$A$13,"A", IF(E946=Data_Hidden!$A$14,"B",IF(E946=Data_Hidden!$A$15,"C",IF(E946=Data_Hidden!$A$16,"D",IF(E946=Data_Hidden!$A$17,"E",IF(E946=Data_Hidden!$A$18,"H",IF(E946=Data_Hidden!$A$19,"HPVH","")))))))</f>
        <v/>
      </c>
      <c r="M946" s="50" t="str">
        <f aca="false">IF(J946=Data_Hidden!$E$2,360,"")</f>
        <v/>
      </c>
      <c r="N946" s="50" t="e">
        <f aca="false">IF(OR(#REF!&lt;&gt;"",#REF!&lt;&gt;"",#REF!&lt;&gt;"",G946&lt;&gt;"",#REF!&lt;&gt;""),"Y","")</f>
        <v>#REF!</v>
      </c>
      <c r="O946" s="50" t="str">
        <f aca="false">MID(K946,3,4)</f>
        <v/>
      </c>
      <c r="P946" s="51" t="str">
        <f aca="false">IF(K946&gt;0,CONCATENATE("Y",O946,"_",L946,M946,N946,),"")</f>
        <v/>
      </c>
      <c r="Q946" s="52" t="n">
        <f aca="false">K946</f>
        <v>0</v>
      </c>
      <c r="R946" s="33"/>
      <c r="S946" s="33"/>
      <c r="T946" s="33"/>
    </row>
    <row r="947" customFormat="false" ht="15.75" hidden="false" customHeight="true" outlineLevel="0" collapsed="false">
      <c r="A947" s="44" t="n">
        <v>945</v>
      </c>
      <c r="B947" s="45"/>
      <c r="C947" s="54" t="str">
        <f aca="false">IF((OR(G947="Water",G947="Air",G947="Liquids and fixed materials",G947="Alkalis",G947="Firefighting medium")),"White",IF(G947="","","Black"))</f>
        <v/>
      </c>
      <c r="D947" s="47"/>
      <c r="E947" s="48"/>
      <c r="F947" s="48"/>
      <c r="G947" s="48"/>
      <c r="H947" s="48"/>
      <c r="I947" s="48"/>
      <c r="J947" s="48"/>
      <c r="K947" s="49"/>
      <c r="L947" s="50" t="str">
        <f aca="false">IF(E947=Data_Hidden!$A$13,"A", IF(E947=Data_Hidden!$A$14,"B",IF(E947=Data_Hidden!$A$15,"C",IF(E947=Data_Hidden!$A$16,"D",IF(E947=Data_Hidden!$A$17,"E",IF(E947=Data_Hidden!$A$18,"H",IF(E947=Data_Hidden!$A$19,"HPVH","")))))))</f>
        <v/>
      </c>
      <c r="M947" s="50" t="str">
        <f aca="false">IF(J947=Data_Hidden!$E$2,360,"")</f>
        <v/>
      </c>
      <c r="N947" s="50" t="e">
        <f aca="false">IF(OR(#REF!&lt;&gt;"",#REF!&lt;&gt;"",#REF!&lt;&gt;"",G947&lt;&gt;"",#REF!&lt;&gt;""),"Y","")</f>
        <v>#REF!</v>
      </c>
      <c r="O947" s="50" t="str">
        <f aca="false">MID(K947,3,4)</f>
        <v/>
      </c>
      <c r="P947" s="51" t="str">
        <f aca="false">IF(K947&gt;0,CONCATENATE("Y",O947,"_",L947,M947,N947,),"")</f>
        <v/>
      </c>
      <c r="Q947" s="52" t="n">
        <f aca="false">K947</f>
        <v>0</v>
      </c>
      <c r="R947" s="33"/>
      <c r="S947" s="33"/>
      <c r="T947" s="33"/>
    </row>
    <row r="948" customFormat="false" ht="15.75" hidden="false" customHeight="true" outlineLevel="0" collapsed="false">
      <c r="A948" s="44" t="n">
        <v>946</v>
      </c>
      <c r="B948" s="45"/>
      <c r="C948" s="54" t="str">
        <f aca="false">IF((OR(G948="Water",G948="Air",G948="Liquids and fixed materials",G948="Alkalis",G948="Firefighting medium")),"White",IF(G948="","","Black"))</f>
        <v/>
      </c>
      <c r="D948" s="47"/>
      <c r="E948" s="48"/>
      <c r="F948" s="48"/>
      <c r="G948" s="48"/>
      <c r="H948" s="48"/>
      <c r="I948" s="48"/>
      <c r="J948" s="48"/>
      <c r="K948" s="49"/>
      <c r="L948" s="50" t="str">
        <f aca="false">IF(E948=Data_Hidden!$A$13,"A", IF(E948=Data_Hidden!$A$14,"B",IF(E948=Data_Hidden!$A$15,"C",IF(E948=Data_Hidden!$A$16,"D",IF(E948=Data_Hidden!$A$17,"E",IF(E948=Data_Hidden!$A$18,"H",IF(E948=Data_Hidden!$A$19,"HPVH","")))))))</f>
        <v/>
      </c>
      <c r="M948" s="50" t="str">
        <f aca="false">IF(J948=Data_Hidden!$E$2,360,"")</f>
        <v/>
      </c>
      <c r="N948" s="50" t="e">
        <f aca="false">IF(OR(#REF!&lt;&gt;"",#REF!&lt;&gt;"",#REF!&lt;&gt;"",G948&lt;&gt;"",#REF!&lt;&gt;""),"Y","")</f>
        <v>#REF!</v>
      </c>
      <c r="O948" s="50" t="str">
        <f aca="false">MID(K948,3,4)</f>
        <v/>
      </c>
      <c r="P948" s="51" t="str">
        <f aca="false">IF(K948&gt;0,CONCATENATE("Y",O948,"_",L948,M948,N948,),"")</f>
        <v/>
      </c>
      <c r="Q948" s="52" t="n">
        <f aca="false">K948</f>
        <v>0</v>
      </c>
      <c r="R948" s="33"/>
      <c r="S948" s="33"/>
      <c r="T948" s="33"/>
    </row>
    <row r="949" customFormat="false" ht="15.75" hidden="false" customHeight="true" outlineLevel="0" collapsed="false">
      <c r="A949" s="44" t="n">
        <v>947</v>
      </c>
      <c r="B949" s="45"/>
      <c r="C949" s="54" t="str">
        <f aca="false">IF((OR(G949="Water",G949="Air",G949="Liquids and fixed materials",G949="Alkalis",G949="Firefighting medium")),"White",IF(G949="","","Black"))</f>
        <v/>
      </c>
      <c r="D949" s="47"/>
      <c r="E949" s="48"/>
      <c r="F949" s="48"/>
      <c r="G949" s="48"/>
      <c r="H949" s="48"/>
      <c r="I949" s="48"/>
      <c r="J949" s="48"/>
      <c r="K949" s="49"/>
      <c r="L949" s="50" t="str">
        <f aca="false">IF(E949=Data_Hidden!$A$13,"A", IF(E949=Data_Hidden!$A$14,"B",IF(E949=Data_Hidden!$A$15,"C",IF(E949=Data_Hidden!$A$16,"D",IF(E949=Data_Hidden!$A$17,"E",IF(E949=Data_Hidden!$A$18,"H",IF(E949=Data_Hidden!$A$19,"HPVH","")))))))</f>
        <v/>
      </c>
      <c r="M949" s="50" t="str">
        <f aca="false">IF(J949=Data_Hidden!$E$2,360,"")</f>
        <v/>
      </c>
      <c r="N949" s="50" t="e">
        <f aca="false">IF(OR(#REF!&lt;&gt;"",#REF!&lt;&gt;"",#REF!&lt;&gt;"",G949&lt;&gt;"",#REF!&lt;&gt;""),"Y","")</f>
        <v>#REF!</v>
      </c>
      <c r="O949" s="50" t="str">
        <f aca="false">MID(K949,3,4)</f>
        <v/>
      </c>
      <c r="P949" s="51" t="str">
        <f aca="false">IF(K949&gt;0,CONCATENATE("Y",O949,"_",L949,M949,N949,),"")</f>
        <v/>
      </c>
      <c r="Q949" s="52" t="n">
        <f aca="false">K949</f>
        <v>0</v>
      </c>
      <c r="R949" s="33"/>
      <c r="S949" s="33"/>
      <c r="T949" s="33"/>
    </row>
    <row r="950" customFormat="false" ht="15.75" hidden="false" customHeight="true" outlineLevel="0" collapsed="false">
      <c r="A950" s="44" t="n">
        <v>948</v>
      </c>
      <c r="B950" s="45"/>
      <c r="C950" s="54" t="str">
        <f aca="false">IF((OR(G950="Water",G950="Air",G950="Liquids and fixed materials",G950="Alkalis",G950="Firefighting medium")),"White",IF(G950="","","Black"))</f>
        <v/>
      </c>
      <c r="D950" s="47"/>
      <c r="E950" s="48"/>
      <c r="F950" s="48"/>
      <c r="G950" s="48"/>
      <c r="H950" s="48"/>
      <c r="I950" s="48"/>
      <c r="J950" s="48"/>
      <c r="K950" s="49"/>
      <c r="L950" s="50" t="str">
        <f aca="false">IF(E950=Data_Hidden!$A$13,"A", IF(E950=Data_Hidden!$A$14,"B",IF(E950=Data_Hidden!$A$15,"C",IF(E950=Data_Hidden!$A$16,"D",IF(E950=Data_Hidden!$A$17,"E",IF(E950=Data_Hidden!$A$18,"H",IF(E950=Data_Hidden!$A$19,"HPVH","")))))))</f>
        <v/>
      </c>
      <c r="M950" s="50" t="str">
        <f aca="false">IF(J950=Data_Hidden!$E$2,360,"")</f>
        <v/>
      </c>
      <c r="N950" s="50" t="e">
        <f aca="false">IF(OR(#REF!&lt;&gt;"",#REF!&lt;&gt;"",#REF!&lt;&gt;"",G950&lt;&gt;"",#REF!&lt;&gt;""),"Y","")</f>
        <v>#REF!</v>
      </c>
      <c r="O950" s="50" t="str">
        <f aca="false">MID(K950,3,4)</f>
        <v/>
      </c>
      <c r="P950" s="51" t="str">
        <f aca="false">IF(K950&gt;0,CONCATENATE("Y",O950,"_",L950,M950,N950,),"")</f>
        <v/>
      </c>
      <c r="Q950" s="52" t="n">
        <f aca="false">K950</f>
        <v>0</v>
      </c>
      <c r="R950" s="33"/>
      <c r="S950" s="33"/>
      <c r="T950" s="33"/>
    </row>
    <row r="951" customFormat="false" ht="15.75" hidden="false" customHeight="true" outlineLevel="0" collapsed="false">
      <c r="A951" s="44" t="n">
        <v>949</v>
      </c>
      <c r="B951" s="45"/>
      <c r="C951" s="54" t="str">
        <f aca="false">IF((OR(G951="Water",G951="Air",G951="Liquids and fixed materials",G951="Alkalis",G951="Firefighting medium")),"White",IF(G951="","","Black"))</f>
        <v/>
      </c>
      <c r="D951" s="47"/>
      <c r="E951" s="48"/>
      <c r="F951" s="48"/>
      <c r="G951" s="48"/>
      <c r="H951" s="48"/>
      <c r="I951" s="48"/>
      <c r="J951" s="48"/>
      <c r="K951" s="49"/>
      <c r="L951" s="50" t="str">
        <f aca="false">IF(E951=Data_Hidden!$A$13,"A", IF(E951=Data_Hidden!$A$14,"B",IF(E951=Data_Hidden!$A$15,"C",IF(E951=Data_Hidden!$A$16,"D",IF(E951=Data_Hidden!$A$17,"E",IF(E951=Data_Hidden!$A$18,"H",IF(E951=Data_Hidden!$A$19,"HPVH","")))))))</f>
        <v/>
      </c>
      <c r="M951" s="50" t="str">
        <f aca="false">IF(J951=Data_Hidden!$E$2,360,"")</f>
        <v/>
      </c>
      <c r="N951" s="50" t="e">
        <f aca="false">IF(OR(#REF!&lt;&gt;"",#REF!&lt;&gt;"",#REF!&lt;&gt;"",G951&lt;&gt;"",#REF!&lt;&gt;""),"Y","")</f>
        <v>#REF!</v>
      </c>
      <c r="O951" s="50" t="str">
        <f aca="false">MID(K951,3,4)</f>
        <v/>
      </c>
      <c r="P951" s="51" t="str">
        <f aca="false">IF(K951&gt;0,CONCATENATE("Y",O951,"_",L951,M951,N951,),"")</f>
        <v/>
      </c>
      <c r="Q951" s="52" t="n">
        <f aca="false">K951</f>
        <v>0</v>
      </c>
      <c r="R951" s="33"/>
      <c r="S951" s="33"/>
      <c r="T951" s="33"/>
    </row>
    <row r="952" customFormat="false" ht="15.75" hidden="false" customHeight="true" outlineLevel="0" collapsed="false">
      <c r="A952" s="44" t="n">
        <v>950</v>
      </c>
      <c r="B952" s="45"/>
      <c r="C952" s="54" t="str">
        <f aca="false">IF((OR(G952="Water",G952="Air",G952="Liquids and fixed materials",G952="Alkalis",G952="Firefighting medium")),"White",IF(G952="","","Black"))</f>
        <v/>
      </c>
      <c r="D952" s="47"/>
      <c r="E952" s="48"/>
      <c r="F952" s="48"/>
      <c r="G952" s="48"/>
      <c r="H952" s="48"/>
      <c r="I952" s="48"/>
      <c r="J952" s="48"/>
      <c r="K952" s="49"/>
      <c r="L952" s="50" t="str">
        <f aca="false">IF(E952=Data_Hidden!$A$13,"A", IF(E952=Data_Hidden!$A$14,"B",IF(E952=Data_Hidden!$A$15,"C",IF(E952=Data_Hidden!$A$16,"D",IF(E952=Data_Hidden!$A$17,"E",IF(E952=Data_Hidden!$A$18,"H",IF(E952=Data_Hidden!$A$19,"HPVH","")))))))</f>
        <v/>
      </c>
      <c r="M952" s="50" t="str">
        <f aca="false">IF(J952=Data_Hidden!$E$2,360,"")</f>
        <v/>
      </c>
      <c r="N952" s="50" t="e">
        <f aca="false">IF(OR(#REF!&lt;&gt;"",#REF!&lt;&gt;"",#REF!&lt;&gt;"",G952&lt;&gt;"",#REF!&lt;&gt;""),"Y","")</f>
        <v>#REF!</v>
      </c>
      <c r="O952" s="50" t="str">
        <f aca="false">MID(K952,3,4)</f>
        <v/>
      </c>
      <c r="P952" s="51" t="str">
        <f aca="false">IF(K952&gt;0,CONCATENATE("Y",O952,"_",L952,M952,N952,),"")</f>
        <v/>
      </c>
      <c r="Q952" s="52" t="n">
        <f aca="false">K952</f>
        <v>0</v>
      </c>
      <c r="R952" s="33"/>
      <c r="S952" s="33"/>
      <c r="T952" s="33"/>
    </row>
    <row r="953" customFormat="false" ht="15.75" hidden="false" customHeight="true" outlineLevel="0" collapsed="false">
      <c r="A953" s="44" t="n">
        <v>951</v>
      </c>
      <c r="B953" s="45"/>
      <c r="C953" s="54" t="str">
        <f aca="false">IF((OR(G953="Water",G953="Air",G953="Liquids and fixed materials",G953="Alkalis",G953="Firefighting medium")),"White",IF(G953="","","Black"))</f>
        <v/>
      </c>
      <c r="D953" s="47"/>
      <c r="E953" s="48"/>
      <c r="F953" s="48"/>
      <c r="G953" s="48"/>
      <c r="H953" s="48"/>
      <c r="I953" s="48"/>
      <c r="J953" s="48"/>
      <c r="K953" s="49"/>
      <c r="L953" s="50" t="str">
        <f aca="false">IF(E953=Data_Hidden!$A$13,"A", IF(E953=Data_Hidden!$A$14,"B",IF(E953=Data_Hidden!$A$15,"C",IF(E953=Data_Hidden!$A$16,"D",IF(E953=Data_Hidden!$A$17,"E",IF(E953=Data_Hidden!$A$18,"H",IF(E953=Data_Hidden!$A$19,"HPVH","")))))))</f>
        <v/>
      </c>
      <c r="M953" s="50" t="str">
        <f aca="false">IF(J953=Data_Hidden!$E$2,360,"")</f>
        <v/>
      </c>
      <c r="N953" s="50" t="e">
        <f aca="false">IF(OR(#REF!&lt;&gt;"",#REF!&lt;&gt;"",#REF!&lt;&gt;"",G953&lt;&gt;"",#REF!&lt;&gt;""),"Y","")</f>
        <v>#REF!</v>
      </c>
      <c r="O953" s="50" t="str">
        <f aca="false">MID(K953,3,4)</f>
        <v/>
      </c>
      <c r="P953" s="51" t="str">
        <f aca="false">IF(K953&gt;0,CONCATENATE("Y",O953,"_",L953,M953,N953,),"")</f>
        <v/>
      </c>
      <c r="Q953" s="52" t="n">
        <f aca="false">K953</f>
        <v>0</v>
      </c>
      <c r="R953" s="33"/>
      <c r="S953" s="33"/>
      <c r="T953" s="33"/>
    </row>
    <row r="954" customFormat="false" ht="15.75" hidden="false" customHeight="true" outlineLevel="0" collapsed="false">
      <c r="A954" s="44" t="n">
        <v>952</v>
      </c>
      <c r="B954" s="45"/>
      <c r="C954" s="54" t="str">
        <f aca="false">IF((OR(G954="Water",G954="Air",G954="Liquids and fixed materials",G954="Alkalis",G954="Firefighting medium")),"White",IF(G954="","","Black"))</f>
        <v/>
      </c>
      <c r="D954" s="47"/>
      <c r="E954" s="48"/>
      <c r="F954" s="48"/>
      <c r="G954" s="48"/>
      <c r="H954" s="48"/>
      <c r="I954" s="48"/>
      <c r="J954" s="48"/>
      <c r="K954" s="49"/>
      <c r="L954" s="50" t="str">
        <f aca="false">IF(E954=Data_Hidden!$A$13,"A", IF(E954=Data_Hidden!$A$14,"B",IF(E954=Data_Hidden!$A$15,"C",IF(E954=Data_Hidden!$A$16,"D",IF(E954=Data_Hidden!$A$17,"E",IF(E954=Data_Hidden!$A$18,"H",IF(E954=Data_Hidden!$A$19,"HPVH","")))))))</f>
        <v/>
      </c>
      <c r="M954" s="50" t="str">
        <f aca="false">IF(J954=Data_Hidden!$E$2,360,"")</f>
        <v/>
      </c>
      <c r="N954" s="50" t="e">
        <f aca="false">IF(OR(#REF!&lt;&gt;"",#REF!&lt;&gt;"",#REF!&lt;&gt;"",G954&lt;&gt;"",#REF!&lt;&gt;""),"Y","")</f>
        <v>#REF!</v>
      </c>
      <c r="O954" s="50" t="str">
        <f aca="false">MID(K954,3,4)</f>
        <v/>
      </c>
      <c r="P954" s="51" t="str">
        <f aca="false">IF(K954&gt;0,CONCATENATE("Y",O954,"_",L954,M954,N954,),"")</f>
        <v/>
      </c>
      <c r="Q954" s="52" t="n">
        <f aca="false">K954</f>
        <v>0</v>
      </c>
      <c r="R954" s="33"/>
      <c r="S954" s="33"/>
      <c r="T954" s="33"/>
    </row>
    <row r="955" customFormat="false" ht="15.75" hidden="false" customHeight="true" outlineLevel="0" collapsed="false">
      <c r="A955" s="44" t="n">
        <v>953</v>
      </c>
      <c r="B955" s="45"/>
      <c r="C955" s="54" t="str">
        <f aca="false">IF((OR(G955="Water",G955="Air",G955="Liquids and fixed materials",G955="Alkalis",G955="Firefighting medium")),"White",IF(G955="","","Black"))</f>
        <v/>
      </c>
      <c r="D955" s="47"/>
      <c r="E955" s="48"/>
      <c r="F955" s="48"/>
      <c r="G955" s="48"/>
      <c r="H955" s="48"/>
      <c r="I955" s="48"/>
      <c r="J955" s="48"/>
      <c r="K955" s="49"/>
      <c r="L955" s="50" t="str">
        <f aca="false">IF(E955=Data_Hidden!$A$13,"A", IF(E955=Data_Hidden!$A$14,"B",IF(E955=Data_Hidden!$A$15,"C",IF(E955=Data_Hidden!$A$16,"D",IF(E955=Data_Hidden!$A$17,"E",IF(E955=Data_Hidden!$A$18,"H",IF(E955=Data_Hidden!$A$19,"HPVH","")))))))</f>
        <v/>
      </c>
      <c r="M955" s="50" t="str">
        <f aca="false">IF(J955=Data_Hidden!$E$2,360,"")</f>
        <v/>
      </c>
      <c r="N955" s="50" t="e">
        <f aca="false">IF(OR(#REF!&lt;&gt;"",#REF!&lt;&gt;"",#REF!&lt;&gt;"",G955&lt;&gt;"",#REF!&lt;&gt;""),"Y","")</f>
        <v>#REF!</v>
      </c>
      <c r="O955" s="50" t="str">
        <f aca="false">MID(K955,3,4)</f>
        <v/>
      </c>
      <c r="P955" s="51" t="str">
        <f aca="false">IF(K955&gt;0,CONCATENATE("Y",O955,"_",L955,M955,N955,),"")</f>
        <v/>
      </c>
      <c r="Q955" s="52" t="n">
        <f aca="false">K955</f>
        <v>0</v>
      </c>
      <c r="R955" s="33"/>
      <c r="S955" s="33"/>
      <c r="T955" s="33"/>
    </row>
    <row r="956" customFormat="false" ht="15.75" hidden="false" customHeight="true" outlineLevel="0" collapsed="false">
      <c r="A956" s="44" t="n">
        <v>954</v>
      </c>
      <c r="B956" s="45"/>
      <c r="C956" s="54" t="str">
        <f aca="false">IF((OR(G956="Water",G956="Air",G956="Liquids and fixed materials",G956="Alkalis",G956="Firefighting medium")),"White",IF(G956="","","Black"))</f>
        <v/>
      </c>
      <c r="D956" s="47"/>
      <c r="E956" s="48"/>
      <c r="F956" s="48"/>
      <c r="G956" s="48"/>
      <c r="H956" s="48"/>
      <c r="I956" s="48"/>
      <c r="J956" s="48"/>
      <c r="K956" s="49"/>
      <c r="L956" s="50" t="str">
        <f aca="false">IF(E956=Data_Hidden!$A$13,"A", IF(E956=Data_Hidden!$A$14,"B",IF(E956=Data_Hidden!$A$15,"C",IF(E956=Data_Hidden!$A$16,"D",IF(E956=Data_Hidden!$A$17,"E",IF(E956=Data_Hidden!$A$18,"H",IF(E956=Data_Hidden!$A$19,"HPVH","")))))))</f>
        <v/>
      </c>
      <c r="M956" s="50" t="str">
        <f aca="false">IF(J956=Data_Hidden!$E$2,360,"")</f>
        <v/>
      </c>
      <c r="N956" s="50" t="e">
        <f aca="false">IF(OR(#REF!&lt;&gt;"",#REF!&lt;&gt;"",#REF!&lt;&gt;"",G956&lt;&gt;"",#REF!&lt;&gt;""),"Y","")</f>
        <v>#REF!</v>
      </c>
      <c r="O956" s="50" t="str">
        <f aca="false">MID(K956,3,4)</f>
        <v/>
      </c>
      <c r="P956" s="51" t="str">
        <f aca="false">IF(K956&gt;0,CONCATENATE("Y",O956,"_",L956,M956,N956,),"")</f>
        <v/>
      </c>
      <c r="Q956" s="52" t="n">
        <f aca="false">K956</f>
        <v>0</v>
      </c>
      <c r="R956" s="33"/>
      <c r="S956" s="33"/>
      <c r="T956" s="33"/>
    </row>
    <row r="957" customFormat="false" ht="15.75" hidden="false" customHeight="true" outlineLevel="0" collapsed="false">
      <c r="A957" s="44" t="n">
        <v>955</v>
      </c>
      <c r="B957" s="45"/>
      <c r="C957" s="54" t="str">
        <f aca="false">IF((OR(G957="Water",G957="Air",G957="Liquids and fixed materials",G957="Alkalis",G957="Firefighting medium")),"White",IF(G957="","","Black"))</f>
        <v/>
      </c>
      <c r="D957" s="47"/>
      <c r="E957" s="48"/>
      <c r="F957" s="48"/>
      <c r="G957" s="48"/>
      <c r="H957" s="48"/>
      <c r="I957" s="48"/>
      <c r="J957" s="48"/>
      <c r="K957" s="49"/>
      <c r="L957" s="50" t="str">
        <f aca="false">IF(E957=Data_Hidden!$A$13,"A", IF(E957=Data_Hidden!$A$14,"B",IF(E957=Data_Hidden!$A$15,"C",IF(E957=Data_Hidden!$A$16,"D",IF(E957=Data_Hidden!$A$17,"E",IF(E957=Data_Hidden!$A$18,"H",IF(E957=Data_Hidden!$A$19,"HPVH","")))))))</f>
        <v/>
      </c>
      <c r="M957" s="50" t="str">
        <f aca="false">IF(J957=Data_Hidden!$E$2,360,"")</f>
        <v/>
      </c>
      <c r="N957" s="50" t="e">
        <f aca="false">IF(OR(#REF!&lt;&gt;"",#REF!&lt;&gt;"",#REF!&lt;&gt;"",G957&lt;&gt;"",#REF!&lt;&gt;""),"Y","")</f>
        <v>#REF!</v>
      </c>
      <c r="O957" s="50" t="str">
        <f aca="false">MID(K957,3,4)</f>
        <v/>
      </c>
      <c r="P957" s="51" t="str">
        <f aca="false">IF(K957&gt;0,CONCATENATE("Y",O957,"_",L957,M957,N957,),"")</f>
        <v/>
      </c>
      <c r="Q957" s="52" t="n">
        <f aca="false">K957</f>
        <v>0</v>
      </c>
      <c r="R957" s="33"/>
      <c r="S957" s="33"/>
      <c r="T957" s="33"/>
    </row>
    <row r="958" customFormat="false" ht="15.75" hidden="false" customHeight="true" outlineLevel="0" collapsed="false">
      <c r="A958" s="44" t="n">
        <v>956</v>
      </c>
      <c r="B958" s="45"/>
      <c r="C958" s="54" t="str">
        <f aca="false">IF((OR(G958="Water",G958="Air",G958="Liquids and fixed materials",G958="Alkalis",G958="Firefighting medium")),"White",IF(G958="","","Black"))</f>
        <v/>
      </c>
      <c r="D958" s="47"/>
      <c r="E958" s="48"/>
      <c r="F958" s="48"/>
      <c r="G958" s="48"/>
      <c r="H958" s="48"/>
      <c r="I958" s="48"/>
      <c r="J958" s="48"/>
      <c r="K958" s="49"/>
      <c r="L958" s="50" t="str">
        <f aca="false">IF(E958=Data_Hidden!$A$13,"A", IF(E958=Data_Hidden!$A$14,"B",IF(E958=Data_Hidden!$A$15,"C",IF(E958=Data_Hidden!$A$16,"D",IF(E958=Data_Hidden!$A$17,"E",IF(E958=Data_Hidden!$A$18,"H",IF(E958=Data_Hidden!$A$19,"HPVH","")))))))</f>
        <v/>
      </c>
      <c r="M958" s="50" t="str">
        <f aca="false">IF(J958=Data_Hidden!$E$2,360,"")</f>
        <v/>
      </c>
      <c r="N958" s="50" t="e">
        <f aca="false">IF(OR(#REF!&lt;&gt;"",#REF!&lt;&gt;"",#REF!&lt;&gt;"",G958&lt;&gt;"",#REF!&lt;&gt;""),"Y","")</f>
        <v>#REF!</v>
      </c>
      <c r="O958" s="50" t="str">
        <f aca="false">MID(K958,3,4)</f>
        <v/>
      </c>
      <c r="P958" s="51" t="str">
        <f aca="false">IF(K958&gt;0,CONCATENATE("Y",O958,"_",L958,M958,N958,),"")</f>
        <v/>
      </c>
      <c r="Q958" s="52" t="n">
        <f aca="false">K958</f>
        <v>0</v>
      </c>
      <c r="R958" s="33"/>
      <c r="S958" s="33"/>
      <c r="T958" s="33"/>
    </row>
    <row r="959" customFormat="false" ht="15.75" hidden="false" customHeight="true" outlineLevel="0" collapsed="false">
      <c r="A959" s="44" t="n">
        <v>957</v>
      </c>
      <c r="B959" s="45"/>
      <c r="C959" s="54" t="str">
        <f aca="false">IF((OR(G959="Water",G959="Air",G959="Liquids and fixed materials",G959="Alkalis",G959="Firefighting medium")),"White",IF(G959="","","Black"))</f>
        <v/>
      </c>
      <c r="D959" s="47"/>
      <c r="E959" s="48"/>
      <c r="F959" s="48"/>
      <c r="G959" s="48"/>
      <c r="H959" s="48"/>
      <c r="I959" s="48"/>
      <c r="J959" s="48"/>
      <c r="K959" s="49"/>
      <c r="L959" s="50" t="str">
        <f aca="false">IF(E959=Data_Hidden!$A$13,"A", IF(E959=Data_Hidden!$A$14,"B",IF(E959=Data_Hidden!$A$15,"C",IF(E959=Data_Hidden!$A$16,"D",IF(E959=Data_Hidden!$A$17,"E",IF(E959=Data_Hidden!$A$18,"H",IF(E959=Data_Hidden!$A$19,"HPVH","")))))))</f>
        <v/>
      </c>
      <c r="M959" s="50" t="str">
        <f aca="false">IF(J959=Data_Hidden!$E$2,360,"")</f>
        <v/>
      </c>
      <c r="N959" s="50" t="e">
        <f aca="false">IF(OR(#REF!&lt;&gt;"",#REF!&lt;&gt;"",#REF!&lt;&gt;"",G959&lt;&gt;"",#REF!&lt;&gt;""),"Y","")</f>
        <v>#REF!</v>
      </c>
      <c r="O959" s="50" t="str">
        <f aca="false">MID(K959,3,4)</f>
        <v/>
      </c>
      <c r="P959" s="51" t="str">
        <f aca="false">IF(K959&gt;0,CONCATENATE("Y",O959,"_",L959,M959,N959,),"")</f>
        <v/>
      </c>
      <c r="Q959" s="52" t="n">
        <f aca="false">K959</f>
        <v>0</v>
      </c>
      <c r="R959" s="33"/>
      <c r="S959" s="33"/>
      <c r="T959" s="33"/>
    </row>
    <row r="960" customFormat="false" ht="15.75" hidden="false" customHeight="true" outlineLevel="0" collapsed="false">
      <c r="A960" s="44" t="n">
        <v>958</v>
      </c>
      <c r="B960" s="45"/>
      <c r="C960" s="54" t="str">
        <f aca="false">IF((OR(G960="Water",G960="Air",G960="Liquids and fixed materials",G960="Alkalis",G960="Firefighting medium")),"White",IF(G960="","","Black"))</f>
        <v/>
      </c>
      <c r="D960" s="47"/>
      <c r="E960" s="48"/>
      <c r="F960" s="48"/>
      <c r="G960" s="48"/>
      <c r="H960" s="48"/>
      <c r="I960" s="48"/>
      <c r="J960" s="48"/>
      <c r="K960" s="49"/>
      <c r="L960" s="50" t="str">
        <f aca="false">IF(E960=Data_Hidden!$A$13,"A", IF(E960=Data_Hidden!$A$14,"B",IF(E960=Data_Hidden!$A$15,"C",IF(E960=Data_Hidden!$A$16,"D",IF(E960=Data_Hidden!$A$17,"E",IF(E960=Data_Hidden!$A$18,"H",IF(E960=Data_Hidden!$A$19,"HPVH","")))))))</f>
        <v/>
      </c>
      <c r="M960" s="50" t="str">
        <f aca="false">IF(J960=Data_Hidden!$E$2,360,"")</f>
        <v/>
      </c>
      <c r="N960" s="50" t="e">
        <f aca="false">IF(OR(#REF!&lt;&gt;"",#REF!&lt;&gt;"",#REF!&lt;&gt;"",G960&lt;&gt;"",#REF!&lt;&gt;""),"Y","")</f>
        <v>#REF!</v>
      </c>
      <c r="O960" s="50" t="str">
        <f aca="false">MID(K960,3,4)</f>
        <v/>
      </c>
      <c r="P960" s="51" t="str">
        <f aca="false">IF(K960&gt;0,CONCATENATE("Y",O960,"_",L960,M960,N960,),"")</f>
        <v/>
      </c>
      <c r="Q960" s="52" t="n">
        <f aca="false">K960</f>
        <v>0</v>
      </c>
      <c r="R960" s="33"/>
      <c r="S960" s="33"/>
      <c r="T960" s="33"/>
    </row>
    <row r="961" customFormat="false" ht="15.75" hidden="false" customHeight="true" outlineLevel="0" collapsed="false">
      <c r="A961" s="44" t="n">
        <v>959</v>
      </c>
      <c r="B961" s="45"/>
      <c r="C961" s="54" t="str">
        <f aca="false">IF((OR(G961="Water",G961="Air",G961="Liquids and fixed materials",G961="Alkalis",G961="Firefighting medium")),"White",IF(G961="","","Black"))</f>
        <v/>
      </c>
      <c r="D961" s="47"/>
      <c r="E961" s="48"/>
      <c r="F961" s="48"/>
      <c r="G961" s="48"/>
      <c r="H961" s="48"/>
      <c r="I961" s="48"/>
      <c r="J961" s="48"/>
      <c r="K961" s="49"/>
      <c r="L961" s="50" t="str">
        <f aca="false">IF(E961=Data_Hidden!$A$13,"A", IF(E961=Data_Hidden!$A$14,"B",IF(E961=Data_Hidden!$A$15,"C",IF(E961=Data_Hidden!$A$16,"D",IF(E961=Data_Hidden!$A$17,"E",IF(E961=Data_Hidden!$A$18,"H",IF(E961=Data_Hidden!$A$19,"HPVH","")))))))</f>
        <v/>
      </c>
      <c r="M961" s="50" t="str">
        <f aca="false">IF(J961=Data_Hidden!$E$2,360,"")</f>
        <v/>
      </c>
      <c r="N961" s="50" t="e">
        <f aca="false">IF(OR(#REF!&lt;&gt;"",#REF!&lt;&gt;"",#REF!&lt;&gt;"",G961&lt;&gt;"",#REF!&lt;&gt;""),"Y","")</f>
        <v>#REF!</v>
      </c>
      <c r="O961" s="50" t="str">
        <f aca="false">MID(K961,3,4)</f>
        <v/>
      </c>
      <c r="P961" s="51" t="str">
        <f aca="false">IF(K961&gt;0,CONCATENATE("Y",O961,"_",L961,M961,N961,),"")</f>
        <v/>
      </c>
      <c r="Q961" s="52" t="n">
        <f aca="false">K961</f>
        <v>0</v>
      </c>
      <c r="R961" s="33"/>
      <c r="S961" s="33"/>
      <c r="T961" s="33"/>
    </row>
    <row r="962" customFormat="false" ht="15.75" hidden="false" customHeight="true" outlineLevel="0" collapsed="false">
      <c r="A962" s="44" t="n">
        <v>960</v>
      </c>
      <c r="B962" s="45"/>
      <c r="C962" s="54" t="str">
        <f aca="false">IF((OR(G962="Water",G962="Air",G962="Liquids and fixed materials",G962="Alkalis",G962="Firefighting medium")),"White",IF(G962="","","Black"))</f>
        <v/>
      </c>
      <c r="D962" s="47"/>
      <c r="E962" s="48"/>
      <c r="F962" s="48"/>
      <c r="G962" s="48"/>
      <c r="H962" s="48"/>
      <c r="I962" s="48"/>
      <c r="J962" s="48"/>
      <c r="K962" s="49"/>
      <c r="L962" s="50" t="str">
        <f aca="false">IF(E962=Data_Hidden!$A$13,"A", IF(E962=Data_Hidden!$A$14,"B",IF(E962=Data_Hidden!$A$15,"C",IF(E962=Data_Hidden!$A$16,"D",IF(E962=Data_Hidden!$A$17,"E",IF(E962=Data_Hidden!$A$18,"H",IF(E962=Data_Hidden!$A$19,"HPVH","")))))))</f>
        <v/>
      </c>
      <c r="M962" s="50" t="str">
        <f aca="false">IF(J962=Data_Hidden!$E$2,360,"")</f>
        <v/>
      </c>
      <c r="N962" s="50" t="e">
        <f aca="false">IF(OR(#REF!&lt;&gt;"",#REF!&lt;&gt;"",#REF!&lt;&gt;"",G962&lt;&gt;"",#REF!&lt;&gt;""),"Y","")</f>
        <v>#REF!</v>
      </c>
      <c r="O962" s="50" t="str">
        <f aca="false">MID(K962,3,4)</f>
        <v/>
      </c>
      <c r="P962" s="51" t="str">
        <f aca="false">IF(K962&gt;0,CONCATENATE("Y",O962,"_",L962,M962,N962,),"")</f>
        <v/>
      </c>
      <c r="Q962" s="52" t="n">
        <f aca="false">K962</f>
        <v>0</v>
      </c>
      <c r="R962" s="33"/>
      <c r="S962" s="33"/>
      <c r="T962" s="33"/>
    </row>
    <row r="963" customFormat="false" ht="15.75" hidden="false" customHeight="true" outlineLevel="0" collapsed="false">
      <c r="A963" s="44" t="n">
        <v>961</v>
      </c>
      <c r="B963" s="45"/>
      <c r="C963" s="54" t="str">
        <f aca="false">IF((OR(G963="Water",G963="Air",G963="Liquids and fixed materials",G963="Alkalis",G963="Firefighting medium")),"White",IF(G963="","","Black"))</f>
        <v/>
      </c>
      <c r="D963" s="47"/>
      <c r="E963" s="48"/>
      <c r="F963" s="48"/>
      <c r="G963" s="48"/>
      <c r="H963" s="48"/>
      <c r="I963" s="48"/>
      <c r="J963" s="48"/>
      <c r="K963" s="49"/>
      <c r="L963" s="50" t="str">
        <f aca="false">IF(E963=Data_Hidden!$A$13,"A", IF(E963=Data_Hidden!$A$14,"B",IF(E963=Data_Hidden!$A$15,"C",IF(E963=Data_Hidden!$A$16,"D",IF(E963=Data_Hidden!$A$17,"E",IF(E963=Data_Hidden!$A$18,"H",IF(E963=Data_Hidden!$A$19,"HPVH","")))))))</f>
        <v/>
      </c>
      <c r="M963" s="50" t="str">
        <f aca="false">IF(J963=Data_Hidden!$E$2,360,"")</f>
        <v/>
      </c>
      <c r="N963" s="50" t="e">
        <f aca="false">IF(OR(#REF!&lt;&gt;"",#REF!&lt;&gt;"",#REF!&lt;&gt;"",G963&lt;&gt;"",#REF!&lt;&gt;""),"Y","")</f>
        <v>#REF!</v>
      </c>
      <c r="O963" s="50" t="str">
        <f aca="false">MID(K963,3,4)</f>
        <v/>
      </c>
      <c r="P963" s="51" t="str">
        <f aca="false">IF(K963&gt;0,CONCATENATE("Y",O963,"_",L963,M963,N963,),"")</f>
        <v/>
      </c>
      <c r="Q963" s="52" t="n">
        <f aca="false">K963</f>
        <v>0</v>
      </c>
      <c r="R963" s="33"/>
      <c r="S963" s="33"/>
      <c r="T963" s="33"/>
    </row>
    <row r="964" customFormat="false" ht="15.75" hidden="false" customHeight="true" outlineLevel="0" collapsed="false">
      <c r="A964" s="44" t="n">
        <v>962</v>
      </c>
      <c r="B964" s="45"/>
      <c r="C964" s="54" t="str">
        <f aca="false">IF((OR(G964="Water",G964="Air",G964="Liquids and fixed materials",G964="Alkalis",G964="Firefighting medium")),"White",IF(G964="","","Black"))</f>
        <v/>
      </c>
      <c r="D964" s="47"/>
      <c r="E964" s="48"/>
      <c r="F964" s="48"/>
      <c r="G964" s="48"/>
      <c r="H964" s="48"/>
      <c r="I964" s="48"/>
      <c r="J964" s="48"/>
      <c r="K964" s="49"/>
      <c r="L964" s="50" t="str">
        <f aca="false">IF(E964=Data_Hidden!$A$13,"A", IF(E964=Data_Hidden!$A$14,"B",IF(E964=Data_Hidden!$A$15,"C",IF(E964=Data_Hidden!$A$16,"D",IF(E964=Data_Hidden!$A$17,"E",IF(E964=Data_Hidden!$A$18,"H",IF(E964=Data_Hidden!$A$19,"HPVH","")))))))</f>
        <v/>
      </c>
      <c r="M964" s="50" t="str">
        <f aca="false">IF(J964=Data_Hidden!$E$2,360,"")</f>
        <v/>
      </c>
      <c r="N964" s="50" t="e">
        <f aca="false">IF(OR(#REF!&lt;&gt;"",#REF!&lt;&gt;"",#REF!&lt;&gt;"",G964&lt;&gt;"",#REF!&lt;&gt;""),"Y","")</f>
        <v>#REF!</v>
      </c>
      <c r="O964" s="50" t="str">
        <f aca="false">MID(K964,3,4)</f>
        <v/>
      </c>
      <c r="P964" s="51" t="str">
        <f aca="false">IF(K964&gt;0,CONCATENATE("Y",O964,"_",L964,M964,N964,),"")</f>
        <v/>
      </c>
      <c r="Q964" s="52" t="n">
        <f aca="false">K964</f>
        <v>0</v>
      </c>
      <c r="R964" s="33"/>
      <c r="S964" s="33"/>
      <c r="T964" s="33"/>
    </row>
    <row r="965" customFormat="false" ht="15.75" hidden="false" customHeight="true" outlineLevel="0" collapsed="false">
      <c r="A965" s="44" t="n">
        <v>963</v>
      </c>
      <c r="B965" s="45"/>
      <c r="C965" s="54" t="str">
        <f aca="false">IF((OR(G965="Water",G965="Air",G965="Liquids and fixed materials",G965="Alkalis",G965="Firefighting medium")),"White",IF(G965="","","Black"))</f>
        <v/>
      </c>
      <c r="D965" s="47"/>
      <c r="E965" s="48"/>
      <c r="F965" s="48"/>
      <c r="G965" s="48"/>
      <c r="H965" s="48"/>
      <c r="I965" s="48"/>
      <c r="J965" s="48"/>
      <c r="K965" s="49"/>
      <c r="L965" s="50" t="str">
        <f aca="false">IF(E965=Data_Hidden!$A$13,"A", IF(E965=Data_Hidden!$A$14,"B",IF(E965=Data_Hidden!$A$15,"C",IF(E965=Data_Hidden!$A$16,"D",IF(E965=Data_Hidden!$A$17,"E",IF(E965=Data_Hidden!$A$18,"H",IF(E965=Data_Hidden!$A$19,"HPVH","")))))))</f>
        <v/>
      </c>
      <c r="M965" s="50" t="str">
        <f aca="false">IF(J965=Data_Hidden!$E$2,360,"")</f>
        <v/>
      </c>
      <c r="N965" s="50" t="e">
        <f aca="false">IF(OR(#REF!&lt;&gt;"",#REF!&lt;&gt;"",#REF!&lt;&gt;"",G965&lt;&gt;"",#REF!&lt;&gt;""),"Y","")</f>
        <v>#REF!</v>
      </c>
      <c r="O965" s="50" t="str">
        <f aca="false">MID(K965,3,4)</f>
        <v/>
      </c>
      <c r="P965" s="51" t="str">
        <f aca="false">IF(K965&gt;0,CONCATENATE("Y",O965,"_",L965,M965,N965,),"")</f>
        <v/>
      </c>
      <c r="Q965" s="52" t="n">
        <f aca="false">K965</f>
        <v>0</v>
      </c>
      <c r="R965" s="33"/>
      <c r="S965" s="33"/>
      <c r="T965" s="33"/>
    </row>
    <row r="966" customFormat="false" ht="15.75" hidden="false" customHeight="true" outlineLevel="0" collapsed="false">
      <c r="A966" s="44" t="n">
        <v>964</v>
      </c>
      <c r="B966" s="45"/>
      <c r="C966" s="54" t="str">
        <f aca="false">IF((OR(G966="Water",G966="Air",G966="Liquids and fixed materials",G966="Alkalis",G966="Firefighting medium")),"White",IF(G966="","","Black"))</f>
        <v/>
      </c>
      <c r="D966" s="47"/>
      <c r="E966" s="48"/>
      <c r="F966" s="48"/>
      <c r="G966" s="48"/>
      <c r="H966" s="48"/>
      <c r="I966" s="48"/>
      <c r="J966" s="48"/>
      <c r="K966" s="49"/>
      <c r="L966" s="50" t="str">
        <f aca="false">IF(E966=Data_Hidden!$A$13,"A", IF(E966=Data_Hidden!$A$14,"B",IF(E966=Data_Hidden!$A$15,"C",IF(E966=Data_Hidden!$A$16,"D",IF(E966=Data_Hidden!$A$17,"E",IF(E966=Data_Hidden!$A$18,"H",IF(E966=Data_Hidden!$A$19,"HPVH","")))))))</f>
        <v/>
      </c>
      <c r="M966" s="50" t="str">
        <f aca="false">IF(J966=Data_Hidden!$E$2,360,"")</f>
        <v/>
      </c>
      <c r="N966" s="50" t="e">
        <f aca="false">IF(OR(#REF!&lt;&gt;"",#REF!&lt;&gt;"",#REF!&lt;&gt;"",G966&lt;&gt;"",#REF!&lt;&gt;""),"Y","")</f>
        <v>#REF!</v>
      </c>
      <c r="O966" s="50" t="str">
        <f aca="false">MID(K966,3,4)</f>
        <v/>
      </c>
      <c r="P966" s="51" t="str">
        <f aca="false">IF(K966&gt;0,CONCATENATE("Y",O966,"_",L966,M966,N966,),"")</f>
        <v/>
      </c>
      <c r="Q966" s="52" t="n">
        <f aca="false">K966</f>
        <v>0</v>
      </c>
      <c r="R966" s="33"/>
      <c r="S966" s="33"/>
      <c r="T966" s="33"/>
    </row>
    <row r="967" customFormat="false" ht="15.75" hidden="false" customHeight="true" outlineLevel="0" collapsed="false">
      <c r="A967" s="44" t="n">
        <v>965</v>
      </c>
      <c r="B967" s="45"/>
      <c r="C967" s="54" t="str">
        <f aca="false">IF((OR(G967="Water",G967="Air",G967="Liquids and fixed materials",G967="Alkalis",G967="Firefighting medium")),"White",IF(G967="","","Black"))</f>
        <v/>
      </c>
      <c r="D967" s="47"/>
      <c r="E967" s="48"/>
      <c r="F967" s="48"/>
      <c r="G967" s="48"/>
      <c r="H967" s="48"/>
      <c r="I967" s="48"/>
      <c r="J967" s="48"/>
      <c r="K967" s="49"/>
      <c r="L967" s="50" t="str">
        <f aca="false">IF(E967=Data_Hidden!$A$13,"A", IF(E967=Data_Hidden!$A$14,"B",IF(E967=Data_Hidden!$A$15,"C",IF(E967=Data_Hidden!$A$16,"D",IF(E967=Data_Hidden!$A$17,"E",IF(E967=Data_Hidden!$A$18,"H",IF(E967=Data_Hidden!$A$19,"HPVH","")))))))</f>
        <v/>
      </c>
      <c r="M967" s="50" t="str">
        <f aca="false">IF(J967=Data_Hidden!$E$2,360,"")</f>
        <v/>
      </c>
      <c r="N967" s="50" t="e">
        <f aca="false">IF(OR(#REF!&lt;&gt;"",#REF!&lt;&gt;"",#REF!&lt;&gt;"",G967&lt;&gt;"",#REF!&lt;&gt;""),"Y","")</f>
        <v>#REF!</v>
      </c>
      <c r="O967" s="50" t="str">
        <f aca="false">MID(K967,3,4)</f>
        <v/>
      </c>
      <c r="P967" s="51" t="str">
        <f aca="false">IF(K967&gt;0,CONCATENATE("Y",O967,"_",L967,M967,N967,),"")</f>
        <v/>
      </c>
      <c r="Q967" s="52" t="n">
        <f aca="false">K967</f>
        <v>0</v>
      </c>
      <c r="R967" s="33"/>
      <c r="S967" s="33"/>
      <c r="T967" s="33"/>
    </row>
    <row r="968" customFormat="false" ht="15.75" hidden="false" customHeight="true" outlineLevel="0" collapsed="false">
      <c r="A968" s="44" t="n">
        <v>966</v>
      </c>
      <c r="B968" s="45"/>
      <c r="C968" s="54" t="str">
        <f aca="false">IF((OR(G968="Water",G968="Air",G968="Liquids and fixed materials",G968="Alkalis",G968="Firefighting medium")),"White",IF(G968="","","Black"))</f>
        <v/>
      </c>
      <c r="D968" s="47"/>
      <c r="E968" s="48"/>
      <c r="F968" s="48"/>
      <c r="G968" s="48"/>
      <c r="H968" s="48"/>
      <c r="I968" s="48"/>
      <c r="J968" s="48"/>
      <c r="K968" s="49"/>
      <c r="L968" s="50" t="str">
        <f aca="false">IF(E968=Data_Hidden!$A$13,"A", IF(E968=Data_Hidden!$A$14,"B",IF(E968=Data_Hidden!$A$15,"C",IF(E968=Data_Hidden!$A$16,"D",IF(E968=Data_Hidden!$A$17,"E",IF(E968=Data_Hidden!$A$18,"H",IF(E968=Data_Hidden!$A$19,"HPVH","")))))))</f>
        <v/>
      </c>
      <c r="M968" s="50" t="str">
        <f aca="false">IF(J968=Data_Hidden!$E$2,360,"")</f>
        <v/>
      </c>
      <c r="N968" s="50" t="e">
        <f aca="false">IF(OR(#REF!&lt;&gt;"",#REF!&lt;&gt;"",#REF!&lt;&gt;"",G968&lt;&gt;"",#REF!&lt;&gt;""),"Y","")</f>
        <v>#REF!</v>
      </c>
      <c r="O968" s="50" t="str">
        <f aca="false">MID(K968,3,4)</f>
        <v/>
      </c>
      <c r="P968" s="51" t="str">
        <f aca="false">IF(K968&gt;0,CONCATENATE("Y",O968,"_",L968,M968,N968,),"")</f>
        <v/>
      </c>
      <c r="Q968" s="52" t="n">
        <f aca="false">K968</f>
        <v>0</v>
      </c>
      <c r="R968" s="33"/>
      <c r="S968" s="33"/>
      <c r="T968" s="33"/>
    </row>
    <row r="969" customFormat="false" ht="15.75" hidden="false" customHeight="true" outlineLevel="0" collapsed="false">
      <c r="A969" s="44" t="n">
        <v>967</v>
      </c>
      <c r="B969" s="45"/>
      <c r="C969" s="54" t="str">
        <f aca="false">IF((OR(G969="Water",G969="Air",G969="Liquids and fixed materials",G969="Alkalis",G969="Firefighting medium")),"White",IF(G969="","","Black"))</f>
        <v/>
      </c>
      <c r="D969" s="47"/>
      <c r="E969" s="48"/>
      <c r="F969" s="48"/>
      <c r="G969" s="48"/>
      <c r="H969" s="48"/>
      <c r="I969" s="48"/>
      <c r="J969" s="48"/>
      <c r="K969" s="49"/>
      <c r="L969" s="50" t="str">
        <f aca="false">IF(E969=Data_Hidden!$A$13,"A", IF(E969=Data_Hidden!$A$14,"B",IF(E969=Data_Hidden!$A$15,"C",IF(E969=Data_Hidden!$A$16,"D",IF(E969=Data_Hidden!$A$17,"E",IF(E969=Data_Hidden!$A$18,"H",IF(E969=Data_Hidden!$A$19,"HPVH","")))))))</f>
        <v/>
      </c>
      <c r="M969" s="50" t="str">
        <f aca="false">IF(J969=Data_Hidden!$E$2,360,"")</f>
        <v/>
      </c>
      <c r="N969" s="50" t="e">
        <f aca="false">IF(OR(#REF!&lt;&gt;"",#REF!&lt;&gt;"",#REF!&lt;&gt;"",G969&lt;&gt;"",#REF!&lt;&gt;""),"Y","")</f>
        <v>#REF!</v>
      </c>
      <c r="O969" s="50" t="str">
        <f aca="false">MID(K969,3,4)</f>
        <v/>
      </c>
      <c r="P969" s="51" t="str">
        <f aca="false">IF(K969&gt;0,CONCATENATE("Y",O969,"_",L969,M969,N969,),"")</f>
        <v/>
      </c>
      <c r="Q969" s="52" t="n">
        <f aca="false">K969</f>
        <v>0</v>
      </c>
      <c r="R969" s="33"/>
      <c r="S969" s="33"/>
      <c r="T969" s="33"/>
    </row>
    <row r="970" customFormat="false" ht="15.75" hidden="false" customHeight="true" outlineLevel="0" collapsed="false">
      <c r="A970" s="44" t="n">
        <v>968</v>
      </c>
      <c r="B970" s="45"/>
      <c r="C970" s="54" t="str">
        <f aca="false">IF((OR(G970="Water",G970="Air",G970="Liquids and fixed materials",G970="Alkalis",G970="Firefighting medium")),"White",IF(G970="","","Black"))</f>
        <v/>
      </c>
      <c r="D970" s="47"/>
      <c r="E970" s="48"/>
      <c r="F970" s="48"/>
      <c r="G970" s="48"/>
      <c r="H970" s="48"/>
      <c r="I970" s="48"/>
      <c r="J970" s="48"/>
      <c r="K970" s="49"/>
      <c r="L970" s="50" t="str">
        <f aca="false">IF(E970=Data_Hidden!$A$13,"A", IF(E970=Data_Hidden!$A$14,"B",IF(E970=Data_Hidden!$A$15,"C",IF(E970=Data_Hidden!$A$16,"D",IF(E970=Data_Hidden!$A$17,"E",IF(E970=Data_Hidden!$A$18,"H",IF(E970=Data_Hidden!$A$19,"HPVH","")))))))</f>
        <v/>
      </c>
      <c r="M970" s="50" t="str">
        <f aca="false">IF(J970=Data_Hidden!$E$2,360,"")</f>
        <v/>
      </c>
      <c r="N970" s="50" t="e">
        <f aca="false">IF(OR(#REF!&lt;&gt;"",#REF!&lt;&gt;"",#REF!&lt;&gt;"",G970&lt;&gt;"",#REF!&lt;&gt;""),"Y","")</f>
        <v>#REF!</v>
      </c>
      <c r="O970" s="50" t="str">
        <f aca="false">MID(K970,3,4)</f>
        <v/>
      </c>
      <c r="P970" s="51" t="str">
        <f aca="false">IF(K970&gt;0,CONCATENATE("Y",O970,"_",L970,M970,N970,),"")</f>
        <v/>
      </c>
      <c r="Q970" s="52" t="n">
        <f aca="false">K970</f>
        <v>0</v>
      </c>
      <c r="R970" s="33"/>
      <c r="S970" s="33"/>
      <c r="T970" s="33"/>
    </row>
    <row r="971" customFormat="false" ht="15.75" hidden="false" customHeight="true" outlineLevel="0" collapsed="false">
      <c r="A971" s="44" t="n">
        <v>969</v>
      </c>
      <c r="B971" s="45"/>
      <c r="C971" s="54" t="str">
        <f aca="false">IF((OR(G971="Water",G971="Air",G971="Liquids and fixed materials",G971="Alkalis",G971="Firefighting medium")),"White",IF(G971="","","Black"))</f>
        <v/>
      </c>
      <c r="D971" s="47"/>
      <c r="E971" s="48"/>
      <c r="F971" s="48"/>
      <c r="G971" s="48"/>
      <c r="H971" s="48"/>
      <c r="I971" s="48"/>
      <c r="J971" s="48"/>
      <c r="K971" s="49"/>
      <c r="L971" s="50" t="str">
        <f aca="false">IF(E971=Data_Hidden!$A$13,"A", IF(E971=Data_Hidden!$A$14,"B",IF(E971=Data_Hidden!$A$15,"C",IF(E971=Data_Hidden!$A$16,"D",IF(E971=Data_Hidden!$A$17,"E",IF(E971=Data_Hidden!$A$18,"H",IF(E971=Data_Hidden!$A$19,"HPVH","")))))))</f>
        <v/>
      </c>
      <c r="M971" s="50" t="str">
        <f aca="false">IF(J971=Data_Hidden!$E$2,360,"")</f>
        <v/>
      </c>
      <c r="N971" s="50" t="e">
        <f aca="false">IF(OR(#REF!&lt;&gt;"",#REF!&lt;&gt;"",#REF!&lt;&gt;"",G971&lt;&gt;"",#REF!&lt;&gt;""),"Y","")</f>
        <v>#REF!</v>
      </c>
      <c r="O971" s="50" t="str">
        <f aca="false">MID(K971,3,4)</f>
        <v/>
      </c>
      <c r="P971" s="51" t="str">
        <f aca="false">IF(K971&gt;0,CONCATENATE("Y",O971,"_",L971,M971,N971,),"")</f>
        <v/>
      </c>
      <c r="Q971" s="52" t="n">
        <f aca="false">K971</f>
        <v>0</v>
      </c>
      <c r="R971" s="33"/>
      <c r="S971" s="33"/>
      <c r="T971" s="33"/>
    </row>
    <row r="972" customFormat="false" ht="15.75" hidden="false" customHeight="true" outlineLevel="0" collapsed="false">
      <c r="A972" s="44" t="n">
        <v>970</v>
      </c>
      <c r="B972" s="45"/>
      <c r="C972" s="54" t="str">
        <f aca="false">IF((OR(G972="Water",G972="Air",G972="Liquids and fixed materials",G972="Alkalis",G972="Firefighting medium")),"White",IF(G972="","","Black"))</f>
        <v/>
      </c>
      <c r="D972" s="47"/>
      <c r="E972" s="48"/>
      <c r="F972" s="48"/>
      <c r="G972" s="48"/>
      <c r="H972" s="48"/>
      <c r="I972" s="48"/>
      <c r="J972" s="48"/>
      <c r="K972" s="49"/>
      <c r="L972" s="50" t="str">
        <f aca="false">IF(E972=Data_Hidden!$A$13,"A", IF(E972=Data_Hidden!$A$14,"B",IF(E972=Data_Hidden!$A$15,"C",IF(E972=Data_Hidden!$A$16,"D",IF(E972=Data_Hidden!$A$17,"E",IF(E972=Data_Hidden!$A$18,"H",IF(E972=Data_Hidden!$A$19,"HPVH","")))))))</f>
        <v/>
      </c>
      <c r="M972" s="50" t="str">
        <f aca="false">IF(J972=Data_Hidden!$E$2,360,"")</f>
        <v/>
      </c>
      <c r="N972" s="50" t="e">
        <f aca="false">IF(OR(#REF!&lt;&gt;"",#REF!&lt;&gt;"",#REF!&lt;&gt;"",G972&lt;&gt;"",#REF!&lt;&gt;""),"Y","")</f>
        <v>#REF!</v>
      </c>
      <c r="O972" s="50" t="str">
        <f aca="false">MID(K972,3,4)</f>
        <v/>
      </c>
      <c r="P972" s="51" t="str">
        <f aca="false">IF(K972&gt;0,CONCATENATE("Y",O972,"_",L972,M972,N972,),"")</f>
        <v/>
      </c>
      <c r="Q972" s="52" t="n">
        <f aca="false">K972</f>
        <v>0</v>
      </c>
      <c r="R972" s="33"/>
      <c r="S972" s="33"/>
      <c r="T972" s="33"/>
    </row>
    <row r="973" customFormat="false" ht="15.75" hidden="false" customHeight="true" outlineLevel="0" collapsed="false">
      <c r="A973" s="44" t="n">
        <v>971</v>
      </c>
      <c r="B973" s="45"/>
      <c r="C973" s="54" t="str">
        <f aca="false">IF((OR(G973="Water",G973="Air",G973="Liquids and fixed materials",G973="Alkalis",G973="Firefighting medium")),"White",IF(G973="","","Black"))</f>
        <v/>
      </c>
      <c r="D973" s="47"/>
      <c r="E973" s="48"/>
      <c r="F973" s="48"/>
      <c r="G973" s="48"/>
      <c r="H973" s="48"/>
      <c r="I973" s="48"/>
      <c r="J973" s="48"/>
      <c r="K973" s="49"/>
      <c r="L973" s="50" t="str">
        <f aca="false">IF(E973=Data_Hidden!$A$13,"A", IF(E973=Data_Hidden!$A$14,"B",IF(E973=Data_Hidden!$A$15,"C",IF(E973=Data_Hidden!$A$16,"D",IF(E973=Data_Hidden!$A$17,"E",IF(E973=Data_Hidden!$A$18,"H",IF(E973=Data_Hidden!$A$19,"HPVH","")))))))</f>
        <v/>
      </c>
      <c r="M973" s="50" t="str">
        <f aca="false">IF(J973=Data_Hidden!$E$2,360,"")</f>
        <v/>
      </c>
      <c r="N973" s="50" t="e">
        <f aca="false">IF(OR(#REF!&lt;&gt;"",#REF!&lt;&gt;"",#REF!&lt;&gt;"",G973&lt;&gt;"",#REF!&lt;&gt;""),"Y","")</f>
        <v>#REF!</v>
      </c>
      <c r="O973" s="50" t="str">
        <f aca="false">MID(K973,3,4)</f>
        <v/>
      </c>
      <c r="P973" s="51" t="str">
        <f aca="false">IF(K973&gt;0,CONCATENATE("Y",O973,"_",L973,M973,N973,),"")</f>
        <v/>
      </c>
      <c r="Q973" s="52" t="n">
        <f aca="false">K973</f>
        <v>0</v>
      </c>
      <c r="R973" s="33"/>
      <c r="S973" s="33"/>
      <c r="T973" s="33"/>
    </row>
    <row r="974" customFormat="false" ht="15.75" hidden="false" customHeight="true" outlineLevel="0" collapsed="false">
      <c r="A974" s="44" t="n">
        <v>972</v>
      </c>
      <c r="B974" s="45"/>
      <c r="C974" s="54" t="str">
        <f aca="false">IF((OR(G974="Water",G974="Air",G974="Liquids and fixed materials",G974="Alkalis",G974="Firefighting medium")),"White",IF(G974="","","Black"))</f>
        <v/>
      </c>
      <c r="D974" s="47"/>
      <c r="E974" s="48"/>
      <c r="F974" s="48"/>
      <c r="G974" s="48"/>
      <c r="H974" s="48"/>
      <c r="I974" s="48"/>
      <c r="J974" s="48"/>
      <c r="K974" s="49"/>
      <c r="L974" s="50" t="str">
        <f aca="false">IF(E974=Data_Hidden!$A$13,"A", IF(E974=Data_Hidden!$A$14,"B",IF(E974=Data_Hidden!$A$15,"C",IF(E974=Data_Hidden!$A$16,"D",IF(E974=Data_Hidden!$A$17,"E",IF(E974=Data_Hidden!$A$18,"H",IF(E974=Data_Hidden!$A$19,"HPVH","")))))))</f>
        <v/>
      </c>
      <c r="M974" s="50" t="str">
        <f aca="false">IF(J974=Data_Hidden!$E$2,360,"")</f>
        <v/>
      </c>
      <c r="N974" s="50" t="e">
        <f aca="false">IF(OR(#REF!&lt;&gt;"",#REF!&lt;&gt;"",#REF!&lt;&gt;"",G974&lt;&gt;"",#REF!&lt;&gt;""),"Y","")</f>
        <v>#REF!</v>
      </c>
      <c r="O974" s="50" t="str">
        <f aca="false">MID(K974,3,4)</f>
        <v/>
      </c>
      <c r="P974" s="51" t="str">
        <f aca="false">IF(K974&gt;0,CONCATENATE("Y",O974,"_",L974,M974,N974,),"")</f>
        <v/>
      </c>
      <c r="Q974" s="52" t="n">
        <f aca="false">K974</f>
        <v>0</v>
      </c>
      <c r="R974" s="33"/>
      <c r="S974" s="33"/>
      <c r="T974" s="33"/>
    </row>
    <row r="975" customFormat="false" ht="15.75" hidden="false" customHeight="true" outlineLevel="0" collapsed="false">
      <c r="A975" s="44" t="n">
        <v>973</v>
      </c>
      <c r="B975" s="45"/>
      <c r="C975" s="54" t="str">
        <f aca="false">IF((OR(G975="Water",G975="Air",G975="Liquids and fixed materials",G975="Alkalis",G975="Firefighting medium")),"White",IF(G975="","","Black"))</f>
        <v/>
      </c>
      <c r="D975" s="47"/>
      <c r="E975" s="48"/>
      <c r="F975" s="48"/>
      <c r="G975" s="48"/>
      <c r="H975" s="48"/>
      <c r="I975" s="48"/>
      <c r="J975" s="48"/>
      <c r="K975" s="49"/>
      <c r="L975" s="50" t="str">
        <f aca="false">IF(E975=Data_Hidden!$A$13,"A", IF(E975=Data_Hidden!$A$14,"B",IF(E975=Data_Hidden!$A$15,"C",IF(E975=Data_Hidden!$A$16,"D",IF(E975=Data_Hidden!$A$17,"E",IF(E975=Data_Hidden!$A$18,"H",IF(E975=Data_Hidden!$A$19,"HPVH","")))))))</f>
        <v/>
      </c>
      <c r="M975" s="50" t="str">
        <f aca="false">IF(J975=Data_Hidden!$E$2,360,"")</f>
        <v/>
      </c>
      <c r="N975" s="50" t="e">
        <f aca="false">IF(OR(#REF!&lt;&gt;"",#REF!&lt;&gt;"",#REF!&lt;&gt;"",G975&lt;&gt;"",#REF!&lt;&gt;""),"Y","")</f>
        <v>#REF!</v>
      </c>
      <c r="O975" s="50" t="str">
        <f aca="false">MID(K975,3,4)</f>
        <v/>
      </c>
      <c r="P975" s="51" t="str">
        <f aca="false">IF(K975&gt;0,CONCATENATE("Y",O975,"_",L975,M975,N975,),"")</f>
        <v/>
      </c>
      <c r="Q975" s="52" t="n">
        <f aca="false">K975</f>
        <v>0</v>
      </c>
      <c r="R975" s="33"/>
      <c r="S975" s="33"/>
      <c r="T975" s="33"/>
    </row>
    <row r="976" customFormat="false" ht="15.75" hidden="false" customHeight="true" outlineLevel="0" collapsed="false">
      <c r="A976" s="44" t="n">
        <v>974</v>
      </c>
      <c r="B976" s="45"/>
      <c r="C976" s="54" t="str">
        <f aca="false">IF((OR(G976="Water",G976="Air",G976="Liquids and fixed materials",G976="Alkalis",G976="Firefighting medium")),"White",IF(G976="","","Black"))</f>
        <v/>
      </c>
      <c r="D976" s="47"/>
      <c r="E976" s="48"/>
      <c r="F976" s="48"/>
      <c r="G976" s="48"/>
      <c r="H976" s="48"/>
      <c r="I976" s="48"/>
      <c r="J976" s="48"/>
      <c r="K976" s="49"/>
      <c r="L976" s="50" t="str">
        <f aca="false">IF(E976=Data_Hidden!$A$13,"A", IF(E976=Data_Hidden!$A$14,"B",IF(E976=Data_Hidden!$A$15,"C",IF(E976=Data_Hidden!$A$16,"D",IF(E976=Data_Hidden!$A$17,"E",IF(E976=Data_Hidden!$A$18,"H",IF(E976=Data_Hidden!$A$19,"HPVH","")))))))</f>
        <v/>
      </c>
      <c r="M976" s="50" t="str">
        <f aca="false">IF(J976=Data_Hidden!$E$2,360,"")</f>
        <v/>
      </c>
      <c r="N976" s="50" t="e">
        <f aca="false">IF(OR(#REF!&lt;&gt;"",#REF!&lt;&gt;"",#REF!&lt;&gt;"",G976&lt;&gt;"",#REF!&lt;&gt;""),"Y","")</f>
        <v>#REF!</v>
      </c>
      <c r="O976" s="50" t="str">
        <f aca="false">MID(K976,3,4)</f>
        <v/>
      </c>
      <c r="P976" s="51" t="str">
        <f aca="false">IF(K976&gt;0,CONCATENATE("Y",O976,"_",L976,M976,N976,),"")</f>
        <v/>
      </c>
      <c r="Q976" s="52" t="n">
        <f aca="false">K976</f>
        <v>0</v>
      </c>
      <c r="R976" s="33"/>
      <c r="S976" s="33"/>
      <c r="T976" s="33"/>
    </row>
    <row r="977" customFormat="false" ht="15.75" hidden="false" customHeight="true" outlineLevel="0" collapsed="false">
      <c r="A977" s="44" t="n">
        <v>975</v>
      </c>
      <c r="B977" s="45"/>
      <c r="C977" s="54" t="str">
        <f aca="false">IF((OR(G977="Water",G977="Air",G977="Liquids and fixed materials",G977="Alkalis",G977="Firefighting medium")),"White",IF(G977="","","Black"))</f>
        <v/>
      </c>
      <c r="D977" s="47"/>
      <c r="E977" s="48"/>
      <c r="F977" s="48"/>
      <c r="G977" s="48"/>
      <c r="H977" s="48"/>
      <c r="I977" s="48"/>
      <c r="J977" s="48"/>
      <c r="K977" s="49"/>
      <c r="L977" s="50" t="str">
        <f aca="false">IF(E977=Data_Hidden!$A$13,"A", IF(E977=Data_Hidden!$A$14,"B",IF(E977=Data_Hidden!$A$15,"C",IF(E977=Data_Hidden!$A$16,"D",IF(E977=Data_Hidden!$A$17,"E",IF(E977=Data_Hidden!$A$18,"H",IF(E977=Data_Hidden!$A$19,"HPVH","")))))))</f>
        <v/>
      </c>
      <c r="M977" s="50" t="str">
        <f aca="false">IF(J977=Data_Hidden!$E$2,360,"")</f>
        <v/>
      </c>
      <c r="N977" s="50" t="e">
        <f aca="false">IF(OR(#REF!&lt;&gt;"",#REF!&lt;&gt;"",#REF!&lt;&gt;"",G977&lt;&gt;"",#REF!&lt;&gt;""),"Y","")</f>
        <v>#REF!</v>
      </c>
      <c r="O977" s="50" t="str">
        <f aca="false">MID(K977,3,4)</f>
        <v/>
      </c>
      <c r="P977" s="51" t="str">
        <f aca="false">IF(K977&gt;0,CONCATENATE("Y",O977,"_",L977,M977,N977,),"")</f>
        <v/>
      </c>
      <c r="Q977" s="52" t="n">
        <f aca="false">K977</f>
        <v>0</v>
      </c>
      <c r="R977" s="33"/>
      <c r="S977" s="33"/>
      <c r="T977" s="33"/>
    </row>
    <row r="978" customFormat="false" ht="15.75" hidden="false" customHeight="true" outlineLevel="0" collapsed="false">
      <c r="A978" s="44" t="n">
        <v>976</v>
      </c>
      <c r="B978" s="45"/>
      <c r="C978" s="54" t="str">
        <f aca="false">IF((OR(G978="Water",G978="Air",G978="Liquids and fixed materials",G978="Alkalis",G978="Firefighting medium")),"White",IF(G978="","","Black"))</f>
        <v/>
      </c>
      <c r="D978" s="47"/>
      <c r="E978" s="48"/>
      <c r="F978" s="48"/>
      <c r="G978" s="48"/>
      <c r="H978" s="48"/>
      <c r="I978" s="48"/>
      <c r="J978" s="48"/>
      <c r="K978" s="49"/>
      <c r="L978" s="50" t="str">
        <f aca="false">IF(E978=Data_Hidden!$A$13,"A", IF(E978=Data_Hidden!$A$14,"B",IF(E978=Data_Hidden!$A$15,"C",IF(E978=Data_Hidden!$A$16,"D",IF(E978=Data_Hidden!$A$17,"E",IF(E978=Data_Hidden!$A$18,"H",IF(E978=Data_Hidden!$A$19,"HPVH","")))))))</f>
        <v/>
      </c>
      <c r="M978" s="50" t="str">
        <f aca="false">IF(J978=Data_Hidden!$E$2,360,"")</f>
        <v/>
      </c>
      <c r="N978" s="50" t="e">
        <f aca="false">IF(OR(#REF!&lt;&gt;"",#REF!&lt;&gt;"",#REF!&lt;&gt;"",G978&lt;&gt;"",#REF!&lt;&gt;""),"Y","")</f>
        <v>#REF!</v>
      </c>
      <c r="O978" s="50" t="str">
        <f aca="false">MID(K978,3,4)</f>
        <v/>
      </c>
      <c r="P978" s="51" t="str">
        <f aca="false">IF(K978&gt;0,CONCATENATE("Y",O978,"_",L978,M978,N978,),"")</f>
        <v/>
      </c>
      <c r="Q978" s="52" t="n">
        <f aca="false">K978</f>
        <v>0</v>
      </c>
      <c r="R978" s="33"/>
      <c r="S978" s="33"/>
      <c r="T978" s="33"/>
    </row>
    <row r="979" customFormat="false" ht="15.75" hidden="false" customHeight="true" outlineLevel="0" collapsed="false">
      <c r="A979" s="44" t="n">
        <v>977</v>
      </c>
      <c r="B979" s="45"/>
      <c r="C979" s="54" t="str">
        <f aca="false">IF((OR(G979="Water",G979="Air",G979="Liquids and fixed materials",G979="Alkalis",G979="Firefighting medium")),"White",IF(G979="","","Black"))</f>
        <v/>
      </c>
      <c r="D979" s="47"/>
      <c r="E979" s="48"/>
      <c r="F979" s="48"/>
      <c r="G979" s="48"/>
      <c r="H979" s="48"/>
      <c r="I979" s="48"/>
      <c r="J979" s="48"/>
      <c r="K979" s="49"/>
      <c r="L979" s="50" t="str">
        <f aca="false">IF(E979=Data_Hidden!$A$13,"A", IF(E979=Data_Hidden!$A$14,"B",IF(E979=Data_Hidden!$A$15,"C",IF(E979=Data_Hidden!$A$16,"D",IF(E979=Data_Hidden!$A$17,"E",IF(E979=Data_Hidden!$A$18,"H",IF(E979=Data_Hidden!$A$19,"HPVH","")))))))</f>
        <v/>
      </c>
      <c r="M979" s="50" t="str">
        <f aca="false">IF(J979=Data_Hidden!$E$2,360,"")</f>
        <v/>
      </c>
      <c r="N979" s="50" t="e">
        <f aca="false">IF(OR(#REF!&lt;&gt;"",#REF!&lt;&gt;"",#REF!&lt;&gt;"",G979&lt;&gt;"",#REF!&lt;&gt;""),"Y","")</f>
        <v>#REF!</v>
      </c>
      <c r="O979" s="50" t="str">
        <f aca="false">MID(K979,3,4)</f>
        <v/>
      </c>
      <c r="P979" s="51" t="str">
        <f aca="false">IF(K979&gt;0,CONCATENATE("Y",O979,"_",L979,M979,N979,),"")</f>
        <v/>
      </c>
      <c r="Q979" s="52" t="n">
        <f aca="false">K979</f>
        <v>0</v>
      </c>
      <c r="R979" s="33"/>
      <c r="S979" s="33"/>
      <c r="T979" s="33"/>
    </row>
    <row r="980" customFormat="false" ht="15.75" hidden="false" customHeight="true" outlineLevel="0" collapsed="false">
      <c r="A980" s="44" t="n">
        <v>978</v>
      </c>
      <c r="B980" s="45"/>
      <c r="C980" s="54" t="str">
        <f aca="false">IF((OR(G980="Water",G980="Air",G980="Liquids and fixed materials",G980="Alkalis",G980="Firefighting medium")),"White",IF(G980="","","Black"))</f>
        <v/>
      </c>
      <c r="D980" s="47"/>
      <c r="E980" s="48"/>
      <c r="F980" s="48"/>
      <c r="G980" s="48"/>
      <c r="H980" s="48"/>
      <c r="I980" s="48"/>
      <c r="J980" s="48"/>
      <c r="K980" s="49"/>
      <c r="L980" s="50" t="str">
        <f aca="false">IF(E980=Data_Hidden!$A$13,"A", IF(E980=Data_Hidden!$A$14,"B",IF(E980=Data_Hidden!$A$15,"C",IF(E980=Data_Hidden!$A$16,"D",IF(E980=Data_Hidden!$A$17,"E",IF(E980=Data_Hidden!$A$18,"H",IF(E980=Data_Hidden!$A$19,"HPVH","")))))))</f>
        <v/>
      </c>
      <c r="M980" s="50" t="str">
        <f aca="false">IF(J980=Data_Hidden!$E$2,360,"")</f>
        <v/>
      </c>
      <c r="N980" s="50" t="e">
        <f aca="false">IF(OR(#REF!&lt;&gt;"",#REF!&lt;&gt;"",#REF!&lt;&gt;"",G980&lt;&gt;"",#REF!&lt;&gt;""),"Y","")</f>
        <v>#REF!</v>
      </c>
      <c r="O980" s="50" t="str">
        <f aca="false">MID(K980,3,4)</f>
        <v/>
      </c>
      <c r="P980" s="51" t="str">
        <f aca="false">IF(K980&gt;0,CONCATENATE("Y",O980,"_",L980,M980,N980,),"")</f>
        <v/>
      </c>
      <c r="Q980" s="52" t="n">
        <f aca="false">K980</f>
        <v>0</v>
      </c>
      <c r="R980" s="33"/>
      <c r="S980" s="33"/>
      <c r="T980" s="33"/>
    </row>
    <row r="981" customFormat="false" ht="15.75" hidden="false" customHeight="true" outlineLevel="0" collapsed="false">
      <c r="A981" s="44" t="n">
        <v>979</v>
      </c>
      <c r="B981" s="45"/>
      <c r="C981" s="54" t="str">
        <f aca="false">IF((OR(G981="Water",G981="Air",G981="Liquids and fixed materials",G981="Alkalis",G981="Firefighting medium")),"White",IF(G981="","","Black"))</f>
        <v/>
      </c>
      <c r="D981" s="47"/>
      <c r="E981" s="48"/>
      <c r="F981" s="48"/>
      <c r="G981" s="48"/>
      <c r="H981" s="48"/>
      <c r="I981" s="48"/>
      <c r="J981" s="48"/>
      <c r="K981" s="49"/>
      <c r="L981" s="50" t="str">
        <f aca="false">IF(E981=Data_Hidden!$A$13,"A", IF(E981=Data_Hidden!$A$14,"B",IF(E981=Data_Hidden!$A$15,"C",IF(E981=Data_Hidden!$A$16,"D",IF(E981=Data_Hidden!$A$17,"E",IF(E981=Data_Hidden!$A$18,"H",IF(E981=Data_Hidden!$A$19,"HPVH","")))))))</f>
        <v/>
      </c>
      <c r="M981" s="50" t="str">
        <f aca="false">IF(J981=Data_Hidden!$E$2,360,"")</f>
        <v/>
      </c>
      <c r="N981" s="50" t="e">
        <f aca="false">IF(OR(#REF!&lt;&gt;"",#REF!&lt;&gt;"",#REF!&lt;&gt;"",G981&lt;&gt;"",#REF!&lt;&gt;""),"Y","")</f>
        <v>#REF!</v>
      </c>
      <c r="O981" s="50" t="str">
        <f aca="false">MID(K981,3,4)</f>
        <v/>
      </c>
      <c r="P981" s="51" t="str">
        <f aca="false">IF(K981&gt;0,CONCATENATE("Y",O981,"_",L981,M981,N981,),"")</f>
        <v/>
      </c>
      <c r="Q981" s="52" t="n">
        <f aca="false">K981</f>
        <v>0</v>
      </c>
      <c r="R981" s="33"/>
      <c r="S981" s="33"/>
      <c r="T981" s="33"/>
    </row>
    <row r="982" customFormat="false" ht="15.75" hidden="false" customHeight="true" outlineLevel="0" collapsed="false">
      <c r="A982" s="44" t="n">
        <v>980</v>
      </c>
      <c r="B982" s="45"/>
      <c r="C982" s="54" t="str">
        <f aca="false">IF((OR(G982="Water",G982="Air",G982="Liquids and fixed materials",G982="Alkalis",G982="Firefighting medium")),"White",IF(G982="","","Black"))</f>
        <v/>
      </c>
      <c r="D982" s="47"/>
      <c r="E982" s="48"/>
      <c r="F982" s="48"/>
      <c r="G982" s="48"/>
      <c r="H982" s="48"/>
      <c r="I982" s="48"/>
      <c r="J982" s="48"/>
      <c r="K982" s="49"/>
      <c r="L982" s="50" t="str">
        <f aca="false">IF(E982=Data_Hidden!$A$13,"A", IF(E982=Data_Hidden!$A$14,"B",IF(E982=Data_Hidden!$A$15,"C",IF(E982=Data_Hidden!$A$16,"D",IF(E982=Data_Hidden!$A$17,"E",IF(E982=Data_Hidden!$A$18,"H",IF(E982=Data_Hidden!$A$19,"HPVH","")))))))</f>
        <v/>
      </c>
      <c r="M982" s="50" t="str">
        <f aca="false">IF(J982=Data_Hidden!$E$2,360,"")</f>
        <v/>
      </c>
      <c r="N982" s="50" t="e">
        <f aca="false">IF(OR(#REF!&lt;&gt;"",#REF!&lt;&gt;"",#REF!&lt;&gt;"",G982&lt;&gt;"",#REF!&lt;&gt;""),"Y","")</f>
        <v>#REF!</v>
      </c>
      <c r="O982" s="50" t="str">
        <f aca="false">MID(K982,3,4)</f>
        <v/>
      </c>
      <c r="P982" s="51" t="str">
        <f aca="false">IF(K982&gt;0,CONCATENATE("Y",O982,"_",L982,M982,N982,),"")</f>
        <v/>
      </c>
      <c r="Q982" s="52" t="n">
        <f aca="false">K982</f>
        <v>0</v>
      </c>
      <c r="R982" s="33"/>
      <c r="S982" s="33"/>
      <c r="T982" s="33"/>
    </row>
    <row r="983" customFormat="false" ht="15.75" hidden="false" customHeight="true" outlineLevel="0" collapsed="false">
      <c r="A983" s="44" t="n">
        <v>981</v>
      </c>
      <c r="B983" s="45"/>
      <c r="C983" s="54" t="str">
        <f aca="false">IF((OR(G983="Water",G983="Air",G983="Liquids and fixed materials",G983="Alkalis",G983="Firefighting medium")),"White",IF(G983="","","Black"))</f>
        <v/>
      </c>
      <c r="D983" s="47"/>
      <c r="E983" s="48"/>
      <c r="F983" s="48"/>
      <c r="G983" s="48"/>
      <c r="H983" s="48"/>
      <c r="I983" s="48"/>
      <c r="J983" s="48"/>
      <c r="K983" s="49"/>
      <c r="L983" s="50" t="str">
        <f aca="false">IF(E983=Data_Hidden!$A$13,"A", IF(E983=Data_Hidden!$A$14,"B",IF(E983=Data_Hidden!$A$15,"C",IF(E983=Data_Hidden!$A$16,"D",IF(E983=Data_Hidden!$A$17,"E",IF(E983=Data_Hidden!$A$18,"H",IF(E983=Data_Hidden!$A$19,"HPVH","")))))))</f>
        <v/>
      </c>
      <c r="M983" s="50" t="str">
        <f aca="false">IF(J983=Data_Hidden!$E$2,360,"")</f>
        <v/>
      </c>
      <c r="N983" s="50" t="e">
        <f aca="false">IF(OR(#REF!&lt;&gt;"",#REF!&lt;&gt;"",#REF!&lt;&gt;"",G983&lt;&gt;"",#REF!&lt;&gt;""),"Y","")</f>
        <v>#REF!</v>
      </c>
      <c r="O983" s="50" t="str">
        <f aca="false">MID(K983,3,4)</f>
        <v/>
      </c>
      <c r="P983" s="51" t="str">
        <f aca="false">IF(K983&gt;0,CONCATENATE("Y",O983,"_",L983,M983,N983,),"")</f>
        <v/>
      </c>
      <c r="Q983" s="52" t="n">
        <f aca="false">K983</f>
        <v>0</v>
      </c>
      <c r="R983" s="33"/>
      <c r="S983" s="33"/>
      <c r="T983" s="33"/>
    </row>
    <row r="984" customFormat="false" ht="15.75" hidden="false" customHeight="true" outlineLevel="0" collapsed="false">
      <c r="A984" s="44" t="n">
        <v>982</v>
      </c>
      <c r="B984" s="45"/>
      <c r="C984" s="54" t="str">
        <f aca="false">IF((OR(G984="Water",G984="Air",G984="Liquids and fixed materials",G984="Alkalis",G984="Firefighting medium")),"White",IF(G984="","","Black"))</f>
        <v/>
      </c>
      <c r="D984" s="47"/>
      <c r="E984" s="48"/>
      <c r="F984" s="48"/>
      <c r="G984" s="48"/>
      <c r="H984" s="48"/>
      <c r="I984" s="48"/>
      <c r="J984" s="48"/>
      <c r="K984" s="49"/>
      <c r="L984" s="50" t="str">
        <f aca="false">IF(E984=Data_Hidden!$A$13,"A", IF(E984=Data_Hidden!$A$14,"B",IF(E984=Data_Hidden!$A$15,"C",IF(E984=Data_Hidden!$A$16,"D",IF(E984=Data_Hidden!$A$17,"E",IF(E984=Data_Hidden!$A$18,"H",IF(E984=Data_Hidden!$A$19,"HPVH","")))))))</f>
        <v/>
      </c>
      <c r="M984" s="50" t="str">
        <f aca="false">IF(J984=Data_Hidden!$E$2,360,"")</f>
        <v/>
      </c>
      <c r="N984" s="50" t="e">
        <f aca="false">IF(OR(#REF!&lt;&gt;"",#REF!&lt;&gt;"",#REF!&lt;&gt;"",G984&lt;&gt;"",#REF!&lt;&gt;""),"Y","")</f>
        <v>#REF!</v>
      </c>
      <c r="O984" s="50" t="str">
        <f aca="false">MID(K984,3,4)</f>
        <v/>
      </c>
      <c r="P984" s="51" t="str">
        <f aca="false">IF(K984&gt;0,CONCATENATE("Y",O984,"_",L984,M984,N984,),"")</f>
        <v/>
      </c>
      <c r="Q984" s="52" t="n">
        <f aca="false">K984</f>
        <v>0</v>
      </c>
      <c r="R984" s="33"/>
      <c r="S984" s="33"/>
      <c r="T984" s="33"/>
    </row>
    <row r="985" customFormat="false" ht="15.75" hidden="false" customHeight="true" outlineLevel="0" collapsed="false">
      <c r="A985" s="44" t="n">
        <v>983</v>
      </c>
      <c r="B985" s="45"/>
      <c r="C985" s="54" t="str">
        <f aca="false">IF((OR(G985="Water",G985="Air",G985="Liquids and fixed materials",G985="Alkalis",G985="Firefighting medium")),"White",IF(G985="","","Black"))</f>
        <v/>
      </c>
      <c r="D985" s="47"/>
      <c r="E985" s="48"/>
      <c r="F985" s="48"/>
      <c r="G985" s="48"/>
      <c r="H985" s="48"/>
      <c r="I985" s="48"/>
      <c r="J985" s="48"/>
      <c r="K985" s="49"/>
      <c r="L985" s="50" t="str">
        <f aca="false">IF(E985=Data_Hidden!$A$13,"A", IF(E985=Data_Hidden!$A$14,"B",IF(E985=Data_Hidden!$A$15,"C",IF(E985=Data_Hidden!$A$16,"D",IF(E985=Data_Hidden!$A$17,"E",IF(E985=Data_Hidden!$A$18,"H",IF(E985=Data_Hidden!$A$19,"HPVH","")))))))</f>
        <v/>
      </c>
      <c r="M985" s="50" t="str">
        <f aca="false">IF(J985=Data_Hidden!$E$2,360,"")</f>
        <v/>
      </c>
      <c r="N985" s="50" t="e">
        <f aca="false">IF(OR(#REF!&lt;&gt;"",#REF!&lt;&gt;"",#REF!&lt;&gt;"",G985&lt;&gt;"",#REF!&lt;&gt;""),"Y","")</f>
        <v>#REF!</v>
      </c>
      <c r="O985" s="50" t="str">
        <f aca="false">MID(K985,3,4)</f>
        <v/>
      </c>
      <c r="P985" s="51" t="str">
        <f aca="false">IF(K985&gt;0,CONCATENATE("Y",O985,"_",L985,M985,N985,),"")</f>
        <v/>
      </c>
      <c r="Q985" s="52" t="n">
        <f aca="false">K985</f>
        <v>0</v>
      </c>
      <c r="R985" s="33"/>
      <c r="S985" s="33"/>
      <c r="T985" s="33"/>
    </row>
    <row r="986" customFormat="false" ht="15.75" hidden="false" customHeight="true" outlineLevel="0" collapsed="false">
      <c r="A986" s="44" t="n">
        <v>984</v>
      </c>
      <c r="B986" s="45"/>
      <c r="C986" s="54" t="str">
        <f aca="false">IF((OR(G986="Water",G986="Air",G986="Liquids and fixed materials",G986="Alkalis",G986="Firefighting medium")),"White",IF(G986="","","Black"))</f>
        <v/>
      </c>
      <c r="D986" s="47"/>
      <c r="E986" s="48"/>
      <c r="F986" s="48"/>
      <c r="G986" s="48"/>
      <c r="H986" s="48"/>
      <c r="I986" s="48"/>
      <c r="J986" s="48"/>
      <c r="K986" s="49"/>
      <c r="L986" s="50" t="str">
        <f aca="false">IF(E986=Data_Hidden!$A$13,"A", IF(E986=Data_Hidden!$A$14,"B",IF(E986=Data_Hidden!$A$15,"C",IF(E986=Data_Hidden!$A$16,"D",IF(E986=Data_Hidden!$A$17,"E",IF(E986=Data_Hidden!$A$18,"H",IF(E986=Data_Hidden!$A$19,"HPVH","")))))))</f>
        <v/>
      </c>
      <c r="M986" s="50" t="str">
        <f aca="false">IF(J986=Data_Hidden!$E$2,360,"")</f>
        <v/>
      </c>
      <c r="N986" s="50" t="e">
        <f aca="false">IF(OR(#REF!&lt;&gt;"",#REF!&lt;&gt;"",#REF!&lt;&gt;"",G986&lt;&gt;"",#REF!&lt;&gt;""),"Y","")</f>
        <v>#REF!</v>
      </c>
      <c r="O986" s="50" t="str">
        <f aca="false">MID(K986,3,4)</f>
        <v/>
      </c>
      <c r="P986" s="51" t="str">
        <f aca="false">IF(K986&gt;0,CONCATENATE("Y",O986,"_",L986,M986,N986,),"")</f>
        <v/>
      </c>
      <c r="Q986" s="52" t="n">
        <f aca="false">K986</f>
        <v>0</v>
      </c>
      <c r="R986" s="33"/>
      <c r="S986" s="33"/>
      <c r="T986" s="33"/>
    </row>
    <row r="987" customFormat="false" ht="15.75" hidden="false" customHeight="true" outlineLevel="0" collapsed="false">
      <c r="A987" s="44" t="n">
        <v>985</v>
      </c>
      <c r="B987" s="45"/>
      <c r="C987" s="54" t="str">
        <f aca="false">IF((OR(G987="Water",G987="Air",G987="Liquids and fixed materials",G987="Alkalis",G987="Firefighting medium")),"White",IF(G987="","","Black"))</f>
        <v/>
      </c>
      <c r="D987" s="47"/>
      <c r="E987" s="48"/>
      <c r="F987" s="48"/>
      <c r="G987" s="48"/>
      <c r="H987" s="48"/>
      <c r="I987" s="48"/>
      <c r="J987" s="48"/>
      <c r="K987" s="49"/>
      <c r="L987" s="50" t="str">
        <f aca="false">IF(E987=Data_Hidden!$A$13,"A", IF(E987=Data_Hidden!$A$14,"B",IF(E987=Data_Hidden!$A$15,"C",IF(E987=Data_Hidden!$A$16,"D",IF(E987=Data_Hidden!$A$17,"E",IF(E987=Data_Hidden!$A$18,"H",IF(E987=Data_Hidden!$A$19,"HPVH","")))))))</f>
        <v/>
      </c>
      <c r="M987" s="50" t="str">
        <f aca="false">IF(J987=Data_Hidden!$E$2,360,"")</f>
        <v/>
      </c>
      <c r="N987" s="50" t="e">
        <f aca="false">IF(OR(#REF!&lt;&gt;"",#REF!&lt;&gt;"",#REF!&lt;&gt;"",G987&lt;&gt;"",#REF!&lt;&gt;""),"Y","")</f>
        <v>#REF!</v>
      </c>
      <c r="O987" s="50" t="str">
        <f aca="false">MID(K987,3,4)</f>
        <v/>
      </c>
      <c r="P987" s="51" t="str">
        <f aca="false">IF(K987&gt;0,CONCATENATE("Y",O987,"_",L987,M987,N987,),"")</f>
        <v/>
      </c>
      <c r="Q987" s="52" t="n">
        <f aca="false">K987</f>
        <v>0</v>
      </c>
      <c r="R987" s="33"/>
      <c r="S987" s="33"/>
      <c r="T987" s="33"/>
    </row>
    <row r="988" customFormat="false" ht="15.75" hidden="false" customHeight="true" outlineLevel="0" collapsed="false">
      <c r="A988" s="44" t="n">
        <v>986</v>
      </c>
      <c r="B988" s="45"/>
      <c r="C988" s="54" t="str">
        <f aca="false">IF((OR(G988="Water",G988="Air",G988="Liquids and fixed materials",G988="Alkalis",G988="Firefighting medium")),"White",IF(G988="","","Black"))</f>
        <v/>
      </c>
      <c r="D988" s="47"/>
      <c r="E988" s="48"/>
      <c r="F988" s="48"/>
      <c r="G988" s="48"/>
      <c r="H988" s="48"/>
      <c r="I988" s="48"/>
      <c r="J988" s="48"/>
      <c r="K988" s="49"/>
      <c r="L988" s="50" t="str">
        <f aca="false">IF(E988=Data_Hidden!$A$13,"A", IF(E988=Data_Hidden!$A$14,"B",IF(E988=Data_Hidden!$A$15,"C",IF(E988=Data_Hidden!$A$16,"D",IF(E988=Data_Hidden!$A$17,"E",IF(E988=Data_Hidden!$A$18,"H",IF(E988=Data_Hidden!$A$19,"HPVH","")))))))</f>
        <v/>
      </c>
      <c r="M988" s="50" t="str">
        <f aca="false">IF(J988=Data_Hidden!$E$2,360,"")</f>
        <v/>
      </c>
      <c r="N988" s="50" t="e">
        <f aca="false">IF(OR(#REF!&lt;&gt;"",#REF!&lt;&gt;"",#REF!&lt;&gt;"",G988&lt;&gt;"",#REF!&lt;&gt;""),"Y","")</f>
        <v>#REF!</v>
      </c>
      <c r="O988" s="50" t="str">
        <f aca="false">MID(K988,3,4)</f>
        <v/>
      </c>
      <c r="P988" s="51" t="str">
        <f aca="false">IF(K988&gt;0,CONCATENATE("Y",O988,"_",L988,M988,N988,),"")</f>
        <v/>
      </c>
      <c r="Q988" s="52" t="n">
        <f aca="false">K988</f>
        <v>0</v>
      </c>
      <c r="R988" s="33"/>
      <c r="S988" s="33"/>
      <c r="T988" s="33"/>
    </row>
    <row r="989" customFormat="false" ht="15.75" hidden="false" customHeight="true" outlineLevel="0" collapsed="false">
      <c r="A989" s="44" t="n">
        <v>987</v>
      </c>
      <c r="B989" s="45"/>
      <c r="C989" s="54" t="str">
        <f aca="false">IF((OR(G989="Water",G989="Air",G989="Liquids and fixed materials",G989="Alkalis",G989="Firefighting medium")),"White",IF(G989="","","Black"))</f>
        <v/>
      </c>
      <c r="D989" s="47"/>
      <c r="E989" s="48"/>
      <c r="F989" s="48"/>
      <c r="G989" s="48"/>
      <c r="H989" s="48"/>
      <c r="I989" s="48"/>
      <c r="J989" s="48"/>
      <c r="K989" s="49"/>
      <c r="L989" s="50" t="str">
        <f aca="false">IF(E989=Data_Hidden!$A$13,"A", IF(E989=Data_Hidden!$A$14,"B",IF(E989=Data_Hidden!$A$15,"C",IF(E989=Data_Hidden!$A$16,"D",IF(E989=Data_Hidden!$A$17,"E",IF(E989=Data_Hidden!$A$18,"H",IF(E989=Data_Hidden!$A$19,"HPVH","")))))))</f>
        <v/>
      </c>
      <c r="M989" s="50" t="str">
        <f aca="false">IF(J989=Data_Hidden!$E$2,360,"")</f>
        <v/>
      </c>
      <c r="N989" s="50" t="e">
        <f aca="false">IF(OR(#REF!&lt;&gt;"",#REF!&lt;&gt;"",#REF!&lt;&gt;"",G989&lt;&gt;"",#REF!&lt;&gt;""),"Y","")</f>
        <v>#REF!</v>
      </c>
      <c r="O989" s="50" t="str">
        <f aca="false">MID(K989,3,4)</f>
        <v/>
      </c>
      <c r="P989" s="51" t="str">
        <f aca="false">IF(K989&gt;0,CONCATENATE("Y",O989,"_",L989,M989,N989,),"")</f>
        <v/>
      </c>
      <c r="Q989" s="52" t="n">
        <f aca="false">K989</f>
        <v>0</v>
      </c>
      <c r="R989" s="33"/>
      <c r="S989" s="33"/>
      <c r="T989" s="33"/>
    </row>
    <row r="990" customFormat="false" ht="15.75" hidden="false" customHeight="true" outlineLevel="0" collapsed="false">
      <c r="A990" s="44" t="n">
        <v>988</v>
      </c>
      <c r="B990" s="45"/>
      <c r="C990" s="54" t="str">
        <f aca="false">IF((OR(G990="Water",G990="Air",G990="Liquids and fixed materials",G990="Alkalis",G990="Firefighting medium")),"White",IF(G990="","","Black"))</f>
        <v/>
      </c>
      <c r="D990" s="47"/>
      <c r="E990" s="48"/>
      <c r="F990" s="48"/>
      <c r="G990" s="48"/>
      <c r="H990" s="48"/>
      <c r="I990" s="48"/>
      <c r="J990" s="48"/>
      <c r="K990" s="49"/>
      <c r="L990" s="50" t="str">
        <f aca="false">IF(E990=Data_Hidden!$A$13,"A", IF(E990=Data_Hidden!$A$14,"B",IF(E990=Data_Hidden!$A$15,"C",IF(E990=Data_Hidden!$A$16,"D",IF(E990=Data_Hidden!$A$17,"E",IF(E990=Data_Hidden!$A$18,"H",IF(E990=Data_Hidden!$A$19,"HPVH","")))))))</f>
        <v/>
      </c>
      <c r="M990" s="50" t="str">
        <f aca="false">IF(J990=Data_Hidden!$E$2,360,"")</f>
        <v/>
      </c>
      <c r="N990" s="50" t="e">
        <f aca="false">IF(OR(#REF!&lt;&gt;"",#REF!&lt;&gt;"",#REF!&lt;&gt;"",G990&lt;&gt;"",#REF!&lt;&gt;""),"Y","")</f>
        <v>#REF!</v>
      </c>
      <c r="O990" s="50" t="str">
        <f aca="false">MID(K990,3,4)</f>
        <v/>
      </c>
      <c r="P990" s="51" t="str">
        <f aca="false">IF(K990&gt;0,CONCATENATE("Y",O990,"_",L990,M990,N990,),"")</f>
        <v/>
      </c>
      <c r="Q990" s="52" t="n">
        <f aca="false">K990</f>
        <v>0</v>
      </c>
      <c r="R990" s="33"/>
      <c r="S990" s="33"/>
      <c r="T990" s="33"/>
    </row>
    <row r="991" customFormat="false" ht="15.75" hidden="false" customHeight="true" outlineLevel="0" collapsed="false">
      <c r="A991" s="44" t="n">
        <v>989</v>
      </c>
      <c r="B991" s="45"/>
      <c r="C991" s="54" t="str">
        <f aca="false">IF((OR(G991="Water",G991="Air",G991="Liquids and fixed materials",G991="Alkalis",G991="Firefighting medium")),"White",IF(G991="","","Black"))</f>
        <v/>
      </c>
      <c r="D991" s="47"/>
      <c r="E991" s="48"/>
      <c r="F991" s="48"/>
      <c r="G991" s="48"/>
      <c r="H991" s="48"/>
      <c r="I991" s="48"/>
      <c r="J991" s="48"/>
      <c r="K991" s="49"/>
      <c r="L991" s="50" t="str">
        <f aca="false">IF(E991=Data_Hidden!$A$13,"A", IF(E991=Data_Hidden!$A$14,"B",IF(E991=Data_Hidden!$A$15,"C",IF(E991=Data_Hidden!$A$16,"D",IF(E991=Data_Hidden!$A$17,"E",IF(E991=Data_Hidden!$A$18,"H",IF(E991=Data_Hidden!$A$19,"HPVH","")))))))</f>
        <v/>
      </c>
      <c r="M991" s="50" t="str">
        <f aca="false">IF(J991=Data_Hidden!$E$2,360,"")</f>
        <v/>
      </c>
      <c r="N991" s="50" t="e">
        <f aca="false">IF(OR(#REF!&lt;&gt;"",#REF!&lt;&gt;"",#REF!&lt;&gt;"",G991&lt;&gt;"",#REF!&lt;&gt;""),"Y","")</f>
        <v>#REF!</v>
      </c>
      <c r="O991" s="50" t="str">
        <f aca="false">MID(K991,3,4)</f>
        <v/>
      </c>
      <c r="P991" s="51" t="str">
        <f aca="false">IF(K991&gt;0,CONCATENATE("Y",O991,"_",L991,M991,N991,),"")</f>
        <v/>
      </c>
      <c r="Q991" s="52" t="n">
        <f aca="false">K991</f>
        <v>0</v>
      </c>
      <c r="R991" s="33"/>
      <c r="S991" s="33"/>
      <c r="T991" s="33"/>
    </row>
    <row r="992" customFormat="false" ht="15.75" hidden="false" customHeight="true" outlineLevel="0" collapsed="false">
      <c r="A992" s="44" t="n">
        <v>990</v>
      </c>
      <c r="B992" s="45"/>
      <c r="C992" s="54" t="str">
        <f aca="false">IF((OR(G992="Water",G992="Air",G992="Liquids and fixed materials",G992="Alkalis",G992="Firefighting medium")),"White",IF(G992="","","Black"))</f>
        <v/>
      </c>
      <c r="D992" s="47"/>
      <c r="E992" s="48"/>
      <c r="F992" s="48"/>
      <c r="G992" s="48"/>
      <c r="H992" s="48"/>
      <c r="I992" s="48"/>
      <c r="J992" s="48"/>
      <c r="K992" s="49"/>
      <c r="L992" s="50" t="str">
        <f aca="false">IF(E992=Data_Hidden!$A$13,"A", IF(E992=Data_Hidden!$A$14,"B",IF(E992=Data_Hidden!$A$15,"C",IF(E992=Data_Hidden!$A$16,"D",IF(E992=Data_Hidden!$A$17,"E",IF(E992=Data_Hidden!$A$18,"H",IF(E992=Data_Hidden!$A$19,"HPVH","")))))))</f>
        <v/>
      </c>
      <c r="M992" s="50" t="str">
        <f aca="false">IF(J992=Data_Hidden!$E$2,360,"")</f>
        <v/>
      </c>
      <c r="N992" s="50" t="e">
        <f aca="false">IF(OR(#REF!&lt;&gt;"",#REF!&lt;&gt;"",#REF!&lt;&gt;"",G992&lt;&gt;"",#REF!&lt;&gt;""),"Y","")</f>
        <v>#REF!</v>
      </c>
      <c r="O992" s="50" t="str">
        <f aca="false">MID(K992,3,4)</f>
        <v/>
      </c>
      <c r="P992" s="51" t="str">
        <f aca="false">IF(K992&gt;0,CONCATENATE("Y",O992,"_",L992,M992,N992,),"")</f>
        <v/>
      </c>
      <c r="Q992" s="52" t="n">
        <f aca="false">K992</f>
        <v>0</v>
      </c>
      <c r="R992" s="33"/>
      <c r="S992" s="33"/>
      <c r="T992" s="33"/>
    </row>
    <row r="993" customFormat="false" ht="15.75" hidden="false" customHeight="true" outlineLevel="0" collapsed="false">
      <c r="A993" s="44" t="n">
        <v>991</v>
      </c>
      <c r="B993" s="45"/>
      <c r="C993" s="54" t="str">
        <f aca="false">IF((OR(G993="Water",G993="Air",G993="Liquids and fixed materials",G993="Alkalis",G993="Firefighting medium")),"White",IF(G993="","","Black"))</f>
        <v/>
      </c>
      <c r="D993" s="47"/>
      <c r="E993" s="48"/>
      <c r="F993" s="48"/>
      <c r="G993" s="48"/>
      <c r="H993" s="48"/>
      <c r="I993" s="48"/>
      <c r="J993" s="48"/>
      <c r="K993" s="49"/>
      <c r="L993" s="50" t="str">
        <f aca="false">IF(E993=Data_Hidden!$A$13,"A", IF(E993=Data_Hidden!$A$14,"B",IF(E993=Data_Hidden!$A$15,"C",IF(E993=Data_Hidden!$A$16,"D",IF(E993=Data_Hidden!$A$17,"E",IF(E993=Data_Hidden!$A$18,"H",IF(E993=Data_Hidden!$A$19,"HPVH","")))))))</f>
        <v/>
      </c>
      <c r="M993" s="50" t="str">
        <f aca="false">IF(J993=Data_Hidden!$E$2,360,"")</f>
        <v/>
      </c>
      <c r="N993" s="50" t="e">
        <f aca="false">IF(OR(#REF!&lt;&gt;"",#REF!&lt;&gt;"",#REF!&lt;&gt;"",G993&lt;&gt;"",#REF!&lt;&gt;""),"Y","")</f>
        <v>#REF!</v>
      </c>
      <c r="O993" s="50" t="str">
        <f aca="false">MID(K993,3,4)</f>
        <v/>
      </c>
      <c r="P993" s="51" t="str">
        <f aca="false">IF(K993&gt;0,CONCATENATE("Y",O993,"_",L993,M993,N993,),"")</f>
        <v/>
      </c>
      <c r="Q993" s="52" t="n">
        <f aca="false">K993</f>
        <v>0</v>
      </c>
      <c r="R993" s="33"/>
      <c r="S993" s="33"/>
      <c r="T993" s="33"/>
    </row>
    <row r="994" customFormat="false" ht="15.75" hidden="false" customHeight="true" outlineLevel="0" collapsed="false">
      <c r="A994" s="44" t="n">
        <v>992</v>
      </c>
      <c r="B994" s="45"/>
      <c r="C994" s="54" t="str">
        <f aca="false">IF((OR(G994="Water",G994="Air",G994="Liquids and fixed materials",G994="Alkalis",G994="Firefighting medium")),"White",IF(G994="","","Black"))</f>
        <v/>
      </c>
      <c r="D994" s="47"/>
      <c r="E994" s="48"/>
      <c r="F994" s="48"/>
      <c r="G994" s="48"/>
      <c r="H994" s="48"/>
      <c r="I994" s="48"/>
      <c r="J994" s="48"/>
      <c r="K994" s="49"/>
      <c r="L994" s="50" t="str">
        <f aca="false">IF(E994=Data_Hidden!$A$13,"A", IF(E994=Data_Hidden!$A$14,"B",IF(E994=Data_Hidden!$A$15,"C",IF(E994=Data_Hidden!$A$16,"D",IF(E994=Data_Hidden!$A$17,"E",IF(E994=Data_Hidden!$A$18,"H",IF(E994=Data_Hidden!$A$19,"HPVH","")))))))</f>
        <v/>
      </c>
      <c r="M994" s="50" t="str">
        <f aca="false">IF(J994=Data_Hidden!$E$2,360,"")</f>
        <v/>
      </c>
      <c r="N994" s="50" t="e">
        <f aca="false">IF(OR(#REF!&lt;&gt;"",#REF!&lt;&gt;"",#REF!&lt;&gt;"",G994&lt;&gt;"",#REF!&lt;&gt;""),"Y","")</f>
        <v>#REF!</v>
      </c>
      <c r="O994" s="50" t="str">
        <f aca="false">MID(K994,3,4)</f>
        <v/>
      </c>
      <c r="P994" s="51" t="str">
        <f aca="false">IF(K994&gt;0,CONCATENATE("Y",O994,"_",L994,M994,N994,),"")</f>
        <v/>
      </c>
      <c r="Q994" s="52" t="n">
        <f aca="false">K994</f>
        <v>0</v>
      </c>
      <c r="R994" s="33"/>
      <c r="S994" s="33"/>
      <c r="T994" s="33"/>
    </row>
    <row r="995" customFormat="false" ht="15.75" hidden="false" customHeight="true" outlineLevel="0" collapsed="false">
      <c r="A995" s="44" t="n">
        <v>993</v>
      </c>
      <c r="B995" s="45"/>
      <c r="C995" s="54" t="str">
        <f aca="false">IF((OR(G995="Water",G995="Air",G995="Liquids and fixed materials",G995="Alkalis",G995="Firefighting medium")),"White",IF(G995="","","Black"))</f>
        <v/>
      </c>
      <c r="D995" s="47"/>
      <c r="E995" s="48"/>
      <c r="F995" s="48"/>
      <c r="G995" s="48"/>
      <c r="H995" s="48"/>
      <c r="I995" s="48"/>
      <c r="J995" s="48"/>
      <c r="K995" s="49"/>
      <c r="L995" s="50" t="str">
        <f aca="false">IF(E995=Data_Hidden!$A$13,"A", IF(E995=Data_Hidden!$A$14,"B",IF(E995=Data_Hidden!$A$15,"C",IF(E995=Data_Hidden!$A$16,"D",IF(E995=Data_Hidden!$A$17,"E",IF(E995=Data_Hidden!$A$18,"H",IF(E995=Data_Hidden!$A$19,"HPVH","")))))))</f>
        <v/>
      </c>
      <c r="M995" s="50" t="str">
        <f aca="false">IF(J995=Data_Hidden!$E$2,360,"")</f>
        <v/>
      </c>
      <c r="N995" s="50" t="e">
        <f aca="false">IF(OR(#REF!&lt;&gt;"",#REF!&lt;&gt;"",#REF!&lt;&gt;"",G995&lt;&gt;"",#REF!&lt;&gt;""),"Y","")</f>
        <v>#REF!</v>
      </c>
      <c r="O995" s="50" t="str">
        <f aca="false">MID(K995,3,4)</f>
        <v/>
      </c>
      <c r="P995" s="51" t="str">
        <f aca="false">IF(K995&gt;0,CONCATENATE("Y",O995,"_",L995,M995,N995,),"")</f>
        <v/>
      </c>
      <c r="Q995" s="52" t="n">
        <f aca="false">K995</f>
        <v>0</v>
      </c>
      <c r="R995" s="33"/>
      <c r="S995" s="33"/>
      <c r="T995" s="33"/>
    </row>
    <row r="996" customFormat="false" ht="15.75" hidden="false" customHeight="true" outlineLevel="0" collapsed="false">
      <c r="A996" s="44" t="n">
        <v>994</v>
      </c>
      <c r="B996" s="45"/>
      <c r="C996" s="54" t="str">
        <f aca="false">IF((OR(G996="Water",G996="Air",G996="Liquids and fixed materials",G996="Alkalis",G996="Firefighting medium")),"White",IF(G996="","","Black"))</f>
        <v/>
      </c>
      <c r="D996" s="47"/>
      <c r="E996" s="48"/>
      <c r="F996" s="48"/>
      <c r="G996" s="48"/>
      <c r="H996" s="48"/>
      <c r="I996" s="48"/>
      <c r="J996" s="48"/>
      <c r="K996" s="49"/>
      <c r="L996" s="50" t="str">
        <f aca="false">IF(E996=Data_Hidden!$A$13,"A", IF(E996=Data_Hidden!$A$14,"B",IF(E996=Data_Hidden!$A$15,"C",IF(E996=Data_Hidden!$A$16,"D",IF(E996=Data_Hidden!$A$17,"E",IF(E996=Data_Hidden!$A$18,"H",IF(E996=Data_Hidden!$A$19,"HPVH","")))))))</f>
        <v/>
      </c>
      <c r="M996" s="50" t="str">
        <f aca="false">IF(J996=Data_Hidden!$E$2,360,"")</f>
        <v/>
      </c>
      <c r="N996" s="50" t="e">
        <f aca="false">IF(OR(#REF!&lt;&gt;"",#REF!&lt;&gt;"",#REF!&lt;&gt;"",G996&lt;&gt;"",#REF!&lt;&gt;""),"Y","")</f>
        <v>#REF!</v>
      </c>
      <c r="O996" s="50" t="str">
        <f aca="false">MID(K996,3,4)</f>
        <v/>
      </c>
      <c r="P996" s="51" t="str">
        <f aca="false">IF(K996&gt;0,CONCATENATE("Y",O996,"_",L996,M996,N996,),"")</f>
        <v/>
      </c>
      <c r="Q996" s="52" t="n">
        <f aca="false">K996</f>
        <v>0</v>
      </c>
      <c r="R996" s="33"/>
      <c r="S996" s="33"/>
      <c r="T996" s="33"/>
    </row>
    <row r="997" customFormat="false" ht="15.75" hidden="false" customHeight="true" outlineLevel="0" collapsed="false">
      <c r="A997" s="44" t="n">
        <v>995</v>
      </c>
      <c r="B997" s="45"/>
      <c r="C997" s="54" t="str">
        <f aca="false">IF((OR(G997="Water",G997="Air",G997="Liquids and fixed materials",G997="Alkalis",G997="Firefighting medium")),"White",IF(G997="","","Black"))</f>
        <v/>
      </c>
      <c r="D997" s="47"/>
      <c r="E997" s="48"/>
      <c r="F997" s="48"/>
      <c r="G997" s="48"/>
      <c r="H997" s="48"/>
      <c r="I997" s="48"/>
      <c r="J997" s="48"/>
      <c r="K997" s="49"/>
      <c r="L997" s="50" t="str">
        <f aca="false">IF(E997=Data_Hidden!$A$13,"A", IF(E997=Data_Hidden!$A$14,"B",IF(E997=Data_Hidden!$A$15,"C",IF(E997=Data_Hidden!$A$16,"D",IF(E997=Data_Hidden!$A$17,"E",IF(E997=Data_Hidden!$A$18,"H",IF(E997=Data_Hidden!$A$19,"HPVH","")))))))</f>
        <v/>
      </c>
      <c r="M997" s="50" t="str">
        <f aca="false">IF(J997=Data_Hidden!$E$2,360,"")</f>
        <v/>
      </c>
      <c r="N997" s="50" t="e">
        <f aca="false">IF(OR(#REF!&lt;&gt;"",#REF!&lt;&gt;"",#REF!&lt;&gt;"",G997&lt;&gt;"",#REF!&lt;&gt;""),"Y","")</f>
        <v>#REF!</v>
      </c>
      <c r="O997" s="50" t="str">
        <f aca="false">MID(K997,3,4)</f>
        <v/>
      </c>
      <c r="P997" s="51" t="str">
        <f aca="false">IF(K997&gt;0,CONCATENATE("Y",O997,"_",L997,M997,N997,),"")</f>
        <v/>
      </c>
      <c r="Q997" s="52" t="n">
        <f aca="false">K997</f>
        <v>0</v>
      </c>
      <c r="R997" s="33"/>
      <c r="S997" s="33"/>
      <c r="T997" s="33"/>
    </row>
    <row r="998" customFormat="false" ht="15.75" hidden="false" customHeight="true" outlineLevel="0" collapsed="false">
      <c r="A998" s="44" t="n">
        <v>996</v>
      </c>
      <c r="B998" s="45"/>
      <c r="C998" s="54" t="str">
        <f aca="false">IF((OR(G998="Water",G998="Air",G998="Liquids and fixed materials",G998="Alkalis",G998="Firefighting medium")),"White",IF(G998="","","Black"))</f>
        <v/>
      </c>
      <c r="D998" s="47"/>
      <c r="E998" s="48"/>
      <c r="F998" s="48"/>
      <c r="G998" s="48"/>
      <c r="H998" s="48"/>
      <c r="I998" s="48"/>
      <c r="J998" s="48"/>
      <c r="K998" s="49"/>
      <c r="L998" s="50" t="str">
        <f aca="false">IF(E998=Data_Hidden!$A$13,"A", IF(E998=Data_Hidden!$A$14,"B",IF(E998=Data_Hidden!$A$15,"C",IF(E998=Data_Hidden!$A$16,"D",IF(E998=Data_Hidden!$A$17,"E",IF(E998=Data_Hidden!$A$18,"H",IF(E998=Data_Hidden!$A$19,"HPVH","")))))))</f>
        <v/>
      </c>
      <c r="M998" s="50" t="str">
        <f aca="false">IF(J998=Data_Hidden!$E$2,360,"")</f>
        <v/>
      </c>
      <c r="N998" s="50" t="e">
        <f aca="false">IF(OR(#REF!&lt;&gt;"",#REF!&lt;&gt;"",#REF!&lt;&gt;"",G998&lt;&gt;"",#REF!&lt;&gt;""),"Y","")</f>
        <v>#REF!</v>
      </c>
      <c r="O998" s="50" t="str">
        <f aca="false">MID(K998,3,4)</f>
        <v/>
      </c>
      <c r="P998" s="51" t="str">
        <f aca="false">IF(K998&gt;0,CONCATENATE("Y",O998,"_",L998,M998,N998,),"")</f>
        <v/>
      </c>
      <c r="Q998" s="52" t="n">
        <f aca="false">K998</f>
        <v>0</v>
      </c>
      <c r="R998" s="33"/>
      <c r="S998" s="33"/>
      <c r="T998" s="33"/>
    </row>
    <row r="999" customFormat="false" ht="15.75" hidden="false" customHeight="true" outlineLevel="0" collapsed="false">
      <c r="A999" s="44" t="n">
        <v>997</v>
      </c>
      <c r="B999" s="45"/>
      <c r="C999" s="54" t="str">
        <f aca="false">IF((OR(G999="Water",G999="Air",G999="Liquids and fixed materials",G999="Alkalis",G999="Firefighting medium")),"White",IF(G999="","","Black"))</f>
        <v/>
      </c>
      <c r="D999" s="47"/>
      <c r="E999" s="48"/>
      <c r="F999" s="48"/>
      <c r="G999" s="48"/>
      <c r="H999" s="48"/>
      <c r="I999" s="48"/>
      <c r="J999" s="48"/>
      <c r="K999" s="49"/>
      <c r="L999" s="50" t="str">
        <f aca="false">IF(E999=Data_Hidden!$A$13,"A", IF(E999=Data_Hidden!$A$14,"B",IF(E999=Data_Hidden!$A$15,"C",IF(E999=Data_Hidden!$A$16,"D",IF(E999=Data_Hidden!$A$17,"E",IF(E999=Data_Hidden!$A$18,"H",IF(E999=Data_Hidden!$A$19,"HPVH","")))))))</f>
        <v/>
      </c>
      <c r="M999" s="50" t="str">
        <f aca="false">IF(J999=Data_Hidden!$E$2,360,"")</f>
        <v/>
      </c>
      <c r="N999" s="50" t="e">
        <f aca="false">IF(OR(#REF!&lt;&gt;"",#REF!&lt;&gt;"",#REF!&lt;&gt;"",G999&lt;&gt;"",#REF!&lt;&gt;""),"Y","")</f>
        <v>#REF!</v>
      </c>
      <c r="O999" s="50" t="str">
        <f aca="false">MID(K999,3,4)</f>
        <v/>
      </c>
      <c r="P999" s="51" t="str">
        <f aca="false">IF(K999&gt;0,CONCATENATE("Y",O999,"_",L999,M999,N999,),"")</f>
        <v/>
      </c>
      <c r="Q999" s="52" t="n">
        <f aca="false">K999</f>
        <v>0</v>
      </c>
      <c r="R999" s="33"/>
      <c r="S999" s="33"/>
      <c r="T999" s="33"/>
    </row>
    <row r="1000" customFormat="false" ht="15.75" hidden="false" customHeight="true" outlineLevel="0" collapsed="false">
      <c r="A1000" s="44" t="n">
        <v>998</v>
      </c>
      <c r="B1000" s="45"/>
      <c r="C1000" s="54" t="str">
        <f aca="false">IF((OR(G1000="Water",G1000="Air",G1000="Liquids and fixed materials",G1000="Alkalis",G1000="Firefighting medium")),"White",IF(G1000="","","Black"))</f>
        <v/>
      </c>
      <c r="D1000" s="47"/>
      <c r="E1000" s="48"/>
      <c r="F1000" s="48"/>
      <c r="G1000" s="48"/>
      <c r="H1000" s="48"/>
      <c r="I1000" s="48"/>
      <c r="J1000" s="48"/>
      <c r="K1000" s="49"/>
      <c r="L1000" s="50" t="str">
        <f aca="false">IF(E1000=Data_Hidden!$A$13,"A", IF(E1000=Data_Hidden!$A$14,"B",IF(E1000=Data_Hidden!$A$15,"C",IF(E1000=Data_Hidden!$A$16,"D",IF(E1000=Data_Hidden!$A$17,"E",IF(E1000=Data_Hidden!$A$18,"H",IF(E1000=Data_Hidden!$A$19,"HPVH","")))))))</f>
        <v/>
      </c>
      <c r="M1000" s="50" t="str">
        <f aca="false">IF(J1000=Data_Hidden!$E$2,360,"")</f>
        <v/>
      </c>
      <c r="N1000" s="50" t="e">
        <f aca="false">IF(OR(#REF!&lt;&gt;"",#REF!&lt;&gt;"",#REF!&lt;&gt;"",G1000&lt;&gt;"",#REF!&lt;&gt;""),"Y","")</f>
        <v>#REF!</v>
      </c>
      <c r="O1000" s="50" t="str">
        <f aca="false">MID(K1000,3,4)</f>
        <v/>
      </c>
      <c r="P1000" s="51" t="str">
        <f aca="false">IF(K1000&gt;0,CONCATENATE("Y",O1000,"_",L1000,M1000,N1000,),"")</f>
        <v/>
      </c>
      <c r="Q1000" s="52" t="n">
        <f aca="false">K1000</f>
        <v>0</v>
      </c>
      <c r="R1000" s="33"/>
      <c r="S1000" s="33"/>
      <c r="T1000" s="33"/>
    </row>
    <row r="1001" customFormat="false" ht="15.75" hidden="false" customHeight="true" outlineLevel="0" collapsed="false">
      <c r="A1001" s="44" t="n">
        <v>999</v>
      </c>
      <c r="B1001" s="45"/>
      <c r="C1001" s="54" t="str">
        <f aca="false">IF((OR(G1001="Water",G1001="Air",G1001="Liquids and fixed materials",G1001="Alkalis",G1001="Firefighting medium")),"White",IF(G1001="","","Black"))</f>
        <v/>
      </c>
      <c r="D1001" s="47"/>
      <c r="E1001" s="48"/>
      <c r="F1001" s="48"/>
      <c r="G1001" s="48"/>
      <c r="H1001" s="48"/>
      <c r="I1001" s="48"/>
      <c r="J1001" s="48"/>
      <c r="K1001" s="49"/>
      <c r="L1001" s="50" t="str">
        <f aca="false">IF(E1001=Data_Hidden!$A$13,"A", IF(E1001=Data_Hidden!$A$14,"B",IF(E1001=Data_Hidden!$A$15,"C",IF(E1001=Data_Hidden!$A$16,"D",IF(E1001=Data_Hidden!$A$17,"E",IF(E1001=Data_Hidden!$A$18,"H",IF(E1001=Data_Hidden!$A$19,"HPVH","")))))))</f>
        <v/>
      </c>
      <c r="M1001" s="50" t="str">
        <f aca="false">IF(J1001=Data_Hidden!$E$2,360,"")</f>
        <v/>
      </c>
      <c r="N1001" s="50" t="e">
        <f aca="false">IF(OR(#REF!&lt;&gt;"",#REF!&lt;&gt;"",#REF!&lt;&gt;"",G1001&lt;&gt;"",#REF!&lt;&gt;""),"Y","")</f>
        <v>#REF!</v>
      </c>
      <c r="O1001" s="50" t="str">
        <f aca="false">MID(K1001,3,4)</f>
        <v/>
      </c>
      <c r="P1001" s="51" t="str">
        <f aca="false">IF(K1001&gt;0,CONCATENATE("Y",O1001,"_",L1001,M1001,N1001,),"")</f>
        <v/>
      </c>
      <c r="Q1001" s="52" t="n">
        <f aca="false">K1001</f>
        <v>0</v>
      </c>
      <c r="R1001" s="33"/>
      <c r="S1001" s="33"/>
      <c r="T1001" s="33"/>
    </row>
    <row r="1002" customFormat="false" ht="15.75" hidden="false" customHeight="true" outlineLevel="0" collapsed="false">
      <c r="A1002" s="55" t="n">
        <v>1000</v>
      </c>
      <c r="B1002" s="56"/>
      <c r="C1002" s="54" t="str">
        <f aca="false">IF((OR(G1002="Water",G1002="Air",G1002="Liquids and fixed materials",G1002="Alkalis",G1002="Firefighting medium")),"White",IF(G1002="","","Black"))</f>
        <v/>
      </c>
      <c r="D1002" s="47"/>
      <c r="E1002" s="48"/>
      <c r="F1002" s="48"/>
      <c r="G1002" s="48"/>
      <c r="H1002" s="48"/>
      <c r="I1002" s="48"/>
      <c r="J1002" s="48"/>
      <c r="K1002" s="57"/>
      <c r="L1002" s="58" t="str">
        <f aca="false">IF(E1002=Data_Hidden!$A$13,"A", IF(E1002=Data_Hidden!$A$14,"B",IF(E1002=Data_Hidden!$A$15,"C",IF(E1002=Data_Hidden!$A$16,"D",IF(E1002=Data_Hidden!$A$17,"E",IF(E1002=Data_Hidden!$A$18,"H",IF(E1002=Data_Hidden!$A$19,"HPVH","")))))))</f>
        <v/>
      </c>
      <c r="M1002" s="50" t="str">
        <f aca="false">IF(J1002=Data_Hidden!$E$2,360,"")</f>
        <v/>
      </c>
      <c r="N1002" s="58" t="e">
        <f aca="false">IF(OR(#REF!&lt;&gt;"",#REF!&lt;&gt;"",#REF!&lt;&gt;"",G1002&lt;&gt;"",#REF!&lt;&gt;""),"Y","")</f>
        <v>#REF!</v>
      </c>
      <c r="O1002" s="58" t="str">
        <f aca="false">MID(K1002,3,4)</f>
        <v/>
      </c>
      <c r="P1002" s="59" t="str">
        <f aca="false">IF(K1002&gt;0,CONCATENATE("Y",O1002,"_",L1002,M1002,N1002,),"")</f>
        <v/>
      </c>
      <c r="Q1002" s="60" t="n">
        <f aca="false">K1002</f>
        <v>0</v>
      </c>
      <c r="R1002" s="33"/>
      <c r="S1002" s="33"/>
      <c r="T1002" s="33"/>
    </row>
  </sheetData>
  <conditionalFormatting sqref="A3">
    <cfRule type="cellIs" priority="2" operator="equal" aboveAverage="0" equalAverage="0" bottom="0" percent="0" rank="0" text="" dxfId="0">
      <formula>"ERROR"</formula>
    </cfRule>
  </conditionalFormatting>
  <conditionalFormatting sqref="A3">
    <cfRule type="expression" priority="3" aboveAverage="0" equalAverage="0" bottom="0" percent="0" rank="0" text="" dxfId="1">
      <formula>"T2=""""ERROR"""""""</formula>
    </cfRule>
  </conditionalFormatting>
  <conditionalFormatting sqref="A4">
    <cfRule type="cellIs" priority="4" operator="equal" aboveAverage="0" equalAverage="0" bottom="0" percent="0" rank="0" text="" dxfId="2">
      <formula>"ERROR"</formula>
    </cfRule>
  </conditionalFormatting>
  <conditionalFormatting sqref="A4">
    <cfRule type="expression" priority="5" aboveAverage="0" equalAverage="0" bottom="0" percent="0" rank="0" text="" dxfId="3">
      <formula>"T2=""""ERROR"""""""</formula>
    </cfRule>
  </conditionalFormatting>
  <conditionalFormatting sqref="A5">
    <cfRule type="cellIs" priority="6" operator="equal" aboveAverage="0" equalAverage="0" bottom="0" percent="0" rank="0" text="" dxfId="4">
      <formula>"ERROR"</formula>
    </cfRule>
  </conditionalFormatting>
  <conditionalFormatting sqref="A5">
    <cfRule type="expression" priority="7" aboveAverage="0" equalAverage="0" bottom="0" percent="0" rank="0" text="" dxfId="5">
      <formula>"T2=""""ERROR"""""""</formula>
    </cfRule>
  </conditionalFormatting>
  <conditionalFormatting sqref="A6">
    <cfRule type="cellIs" priority="8" operator="equal" aboveAverage="0" equalAverage="0" bottom="0" percent="0" rank="0" text="" dxfId="6">
      <formula>"ERROR"</formula>
    </cfRule>
  </conditionalFormatting>
  <conditionalFormatting sqref="A6">
    <cfRule type="expression" priority="9" aboveAverage="0" equalAverage="0" bottom="0" percent="0" rank="0" text="" dxfId="7">
      <formula>"T2=""""ERROR"""""""</formula>
    </cfRule>
  </conditionalFormatting>
  <dataValidations count="5">
    <dataValidation allowBlank="true" errorStyle="stop" operator="equal" showDropDown="false" showErrorMessage="true" showInputMessage="false" sqref="D1:D2 D419:D2002" type="none">
      <formula1>0</formula1>
      <formula2>0</formula2>
    </dataValidation>
    <dataValidation allowBlank="true" errorStyle="stop" operator="equal" showDropDown="false" showErrorMessage="true" showInputMessage="false" sqref="D3:D418" type="list">
      <formula1>"225 mm x 30 Meter,400 mm x 30 Meter,600 mm x 30 Meter"</formula1>
      <formula2>0</formula2>
    </dataValidation>
    <dataValidation allowBlank="true" errorStyle="stop" operator="equal" showDropDown="false" showErrorMessage="true" showInputMessage="false" sqref="I3:J3" type="list">
      <formula1>"Ja,Nein"</formula1>
      <formula2>0</formula2>
    </dataValidation>
    <dataValidation allowBlank="true" errorStyle="stop" operator="equal" showDropDown="false" showErrorMessage="true" showInputMessage="false" sqref="E3:G441 E442:H749" type="list">
      <formula1>"Schwarz - RAL 9005,Blau - RAL 5015,Grün - RAL 6018,Braun - RAL 8001,Grau - RAL 7001,Violett - RAL 4001,Orange - RAL 2003,Silber - RAL 9006,Weiß - RAL 9010,Rot - RAL 3000,Ockergelb - RAL 1021,Schwarz"</formula1>
      <formula2>0</formula2>
    </dataValidation>
    <dataValidation allowBlank="true" errorStyle="stop" operator="equal" showDropDown="false" showErrorMessage="true" showInputMessage="false" sqref="H3:H441" type="list">
      <formula1>"Schwarz,Weiß"</formula1>
      <formula2>0</formula2>
    </dataValidation>
  </dataValidations>
  <printOptions headings="false" gridLines="true" gridLinesSet="true" horizontalCentered="false" verticalCentered="false"/>
  <pageMargins left="0.747916666666667" right="0.39375" top="0.865972222222222" bottom="0.7875" header="0" footer="0"/>
  <pageSetup paperSize="9" scale="100" fitToWidth="1" fitToHeight="1" pageOrder="downThenOver" orientation="landscape" blackAndWhite="false" draft="false" cellComments="none" horizontalDpi="300" verticalDpi="300" copies="1"/>
  <headerFooter differentFirst="false" differentOddEven="false">
    <oddHeader>&amp;L&amp;F&amp;R&amp;D</oddHeader>
    <oddFooter>&amp;CPage &amp;P of</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2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296875" defaultRowHeight="15" zeroHeight="false" outlineLevelRow="0" outlineLevelCol="0"/>
  <sheetData>
    <row r="21" customFormat="false" ht="15.75" hidden="false" customHeight="true" outlineLevel="0" collapsed="false"/>
    <row r="22" customFormat="false" ht="15.75" hidden="false" customHeight="true" outlineLevel="0" collapsed="false"/>
    <row r="23" customFormat="false" ht="15.75" hidden="false" customHeight="true" outlineLevel="0" collapsed="false"/>
    <row r="24" customFormat="false" ht="15.75" hidden="false" customHeight="true" outlineLevel="0" collapsed="false"/>
    <row r="25" customFormat="false" ht="15.75" hidden="false" customHeight="true" outlineLevel="0" collapsed="false"/>
    <row r="26" customFormat="false" ht="15.75" hidden="false" customHeight="true" outlineLevel="0" collapsed="false"/>
    <row r="27" customFormat="false" ht="15.75" hidden="false" customHeight="true" outlineLevel="0" collapsed="false"/>
    <row r="28" customFormat="false" ht="15.75" hidden="false" customHeight="true" outlineLevel="0" collapsed="false"/>
    <row r="29" customFormat="false" ht="15.75" hidden="false" customHeight="true" outlineLevel="0" collapsed="false"/>
    <row r="30" customFormat="false" ht="15.75" hidden="false" customHeight="true" outlineLevel="0" collapsed="false"/>
    <row r="31" customFormat="false" ht="15.75" hidden="false" customHeight="true" outlineLevel="0" collapsed="false"/>
    <row r="32" customFormat="false" ht="15.75" hidden="false" customHeight="true" outlineLevel="0" collapsed="false"/>
    <row r="33" customFormat="false" ht="15.75" hidden="false" customHeight="true" outlineLevel="0" collapsed="false"/>
    <row r="34" customFormat="false" ht="15.75" hidden="false" customHeight="true" outlineLevel="0" collapsed="false"/>
    <row r="35" customFormat="false" ht="15.75" hidden="false" customHeight="true" outlineLevel="0" collapsed="false"/>
    <row r="36" customFormat="false" ht="15.75" hidden="false" customHeight="true" outlineLevel="0" collapsed="false"/>
    <row r="37" customFormat="false" ht="15.75" hidden="false" customHeight="true" outlineLevel="0" collapsed="false"/>
    <row r="38" customFormat="false" ht="15.75" hidden="false" customHeight="true" outlineLevel="0" collapsed="false"/>
    <row r="39" customFormat="false" ht="15.75" hidden="false" customHeight="true" outlineLevel="0" collapsed="false"/>
    <row r="40" customFormat="false" ht="15.75" hidden="false" customHeight="true" outlineLevel="0" collapsed="false"/>
    <row r="41" customFormat="false" ht="15.75" hidden="false" customHeight="true" outlineLevel="0" collapsed="false"/>
    <row r="42" customFormat="false" ht="15.75" hidden="false" customHeight="true" outlineLevel="0" collapsed="false"/>
    <row r="43" customFormat="false" ht="15.75" hidden="false" customHeight="true" outlineLevel="0" collapsed="false"/>
    <row r="44" customFormat="false" ht="15.75" hidden="false" customHeight="true" outlineLevel="0" collapsed="false"/>
    <row r="45" customFormat="false" ht="15.75" hidden="false" customHeight="true" outlineLevel="0" collapsed="false"/>
    <row r="46" customFormat="false" ht="15.75" hidden="false" customHeight="true" outlineLevel="0" collapsed="false"/>
    <row r="47" customFormat="false" ht="15.75" hidden="false" customHeight="true" outlineLevel="0" collapsed="false"/>
    <row r="48" customFormat="false" ht="15.75" hidden="false" customHeight="true" outlineLevel="0" collapsed="false"/>
    <row r="49" customFormat="false" ht="15.75" hidden="false" customHeight="true" outlineLevel="0" collapsed="false"/>
    <row r="50" customFormat="false" ht="15.75" hidden="false" customHeight="true" outlineLevel="0" collapsed="false"/>
    <row r="51" customFormat="false" ht="15.75" hidden="false" customHeight="true" outlineLevel="0" collapsed="false"/>
    <row r="52" customFormat="false" ht="15.75" hidden="false" customHeight="true" outlineLevel="0" collapsed="false"/>
    <row r="53" customFormat="false" ht="15.75" hidden="false" customHeight="true" outlineLevel="0" collapsed="false"/>
    <row r="54" customFormat="false" ht="15.75" hidden="false" customHeight="true" outlineLevel="0" collapsed="false"/>
    <row r="55" customFormat="false" ht="15.75" hidden="false" customHeight="true" outlineLevel="0" collapsed="false"/>
    <row r="56" customFormat="false" ht="15.75" hidden="false" customHeight="true" outlineLevel="0" collapsed="false"/>
    <row r="57" customFormat="false" ht="15.75" hidden="false" customHeight="true" outlineLevel="0" collapsed="false"/>
    <row r="58" customFormat="false" ht="15.75" hidden="false" customHeight="true" outlineLevel="0" collapsed="false"/>
    <row r="59" customFormat="false" ht="15.75" hidden="false" customHeight="true" outlineLevel="0" collapsed="false"/>
    <row r="60" customFormat="false" ht="15.75" hidden="false" customHeight="true" outlineLevel="0" collapsed="false"/>
    <row r="61" customFormat="false" ht="15.75" hidden="false" customHeight="true" outlineLevel="0" collapsed="false"/>
    <row r="62" customFormat="false" ht="15.75" hidden="false" customHeight="true" outlineLevel="0" collapsed="false"/>
    <row r="63" customFormat="false" ht="15.75" hidden="false" customHeight="true" outlineLevel="0" collapsed="false"/>
    <row r="64" customFormat="false" ht="15.75" hidden="false" customHeight="true" outlineLevel="0" collapsed="false"/>
    <row r="65" customFormat="false" ht="15.75" hidden="false" customHeight="true" outlineLevel="0" collapsed="false"/>
    <row r="66" customFormat="false" ht="15.75" hidden="false" customHeight="true" outlineLevel="0" collapsed="false"/>
    <row r="67" customFormat="false" ht="15.75" hidden="false" customHeight="true" outlineLevel="0" collapsed="false"/>
    <row r="68" customFormat="false" ht="15.75" hidden="false" customHeight="true" outlineLevel="0" collapsed="false"/>
    <row r="69" customFormat="false" ht="15.75" hidden="false" customHeight="true" outlineLevel="0" collapsed="false"/>
    <row r="70" customFormat="false" ht="15.75" hidden="false" customHeight="true" outlineLevel="0" collapsed="false"/>
    <row r="71" customFormat="false" ht="15.75" hidden="false" customHeight="true" outlineLevel="0" collapsed="false"/>
    <row r="72" customFormat="false" ht="15.75" hidden="false" customHeight="true" outlineLevel="0" collapsed="false"/>
    <row r="73" customFormat="false" ht="15.75" hidden="false" customHeight="true" outlineLevel="0" collapsed="false"/>
    <row r="74" customFormat="false" ht="15.75" hidden="false" customHeight="true" outlineLevel="0" collapsed="false"/>
    <row r="75" customFormat="false" ht="15.75" hidden="false" customHeight="true" outlineLevel="0" collapsed="false"/>
    <row r="76" customFormat="false" ht="15.75" hidden="false" customHeight="true" outlineLevel="0" collapsed="false"/>
    <row r="77" customFormat="false" ht="15.75" hidden="false" customHeight="true" outlineLevel="0" collapsed="false"/>
    <row r="78" customFormat="false" ht="15.75" hidden="false" customHeight="true" outlineLevel="0" collapsed="false"/>
    <row r="79" customFormat="false" ht="15.75" hidden="false" customHeight="true" outlineLevel="0" collapsed="false"/>
    <row r="80" customFormat="false" ht="15.75" hidden="false" customHeight="true" outlineLevel="0" collapsed="false"/>
    <row r="81" customFormat="false" ht="15.75" hidden="false" customHeight="true" outlineLevel="0" collapsed="false"/>
    <row r="82" customFormat="false" ht="15.75" hidden="false" customHeight="true" outlineLevel="0" collapsed="false"/>
    <row r="83" customFormat="false" ht="15.75" hidden="false" customHeight="true" outlineLevel="0" collapsed="false"/>
    <row r="84" customFormat="false" ht="15.75" hidden="false" customHeight="true" outlineLevel="0" collapsed="false"/>
    <row r="85" customFormat="false" ht="15.75" hidden="false" customHeight="true" outlineLevel="0" collapsed="false"/>
    <row r="86" customFormat="false" ht="15.75" hidden="false" customHeight="true" outlineLevel="0" collapsed="false"/>
    <row r="87" customFormat="false" ht="15.75" hidden="false" customHeight="true" outlineLevel="0" collapsed="false"/>
    <row r="88" customFormat="false" ht="15.75" hidden="false" customHeight="true" outlineLevel="0" collapsed="false"/>
    <row r="89" customFormat="false" ht="15.75" hidden="false" customHeight="true" outlineLevel="0" collapsed="false"/>
    <row r="90" customFormat="false" ht="15.75" hidden="false" customHeight="true" outlineLevel="0" collapsed="false"/>
    <row r="91" customFormat="false" ht="15.75" hidden="false" customHeight="true" outlineLevel="0" collapsed="false"/>
    <row r="92" customFormat="false" ht="15.75" hidden="false" customHeight="true" outlineLevel="0" collapsed="false"/>
    <row r="93" customFormat="false" ht="15.75" hidden="false" customHeight="true" outlineLevel="0" collapsed="false"/>
    <row r="94" customFormat="false" ht="15.75" hidden="false" customHeight="true" outlineLevel="0" collapsed="false"/>
    <row r="95" customFormat="false" ht="15.75" hidden="false" customHeight="true" outlineLevel="0" collapsed="false"/>
    <row r="96" customFormat="false" ht="15.75" hidden="false" customHeight="true" outlineLevel="0" collapsed="false"/>
    <row r="97" customFormat="false" ht="15.75" hidden="false" customHeight="true" outlineLevel="0" collapsed="false"/>
    <row r="98" customFormat="false" ht="15.75" hidden="false" customHeight="true" outlineLevel="0" collapsed="false"/>
    <row r="99" customFormat="false" ht="15.75" hidden="false" customHeight="true" outlineLevel="0" collapsed="false"/>
    <row r="100" customFormat="false" ht="15.75" hidden="false" customHeight="true" outlineLevel="0" collapsed="false"/>
    <row r="101" customFormat="false" ht="15.75" hidden="false" customHeight="true" outlineLevel="0" collapsed="false"/>
    <row r="102" customFormat="false" ht="15.75" hidden="false" customHeight="true" outlineLevel="0" collapsed="false"/>
    <row r="103" customFormat="false" ht="15.75" hidden="false" customHeight="true" outlineLevel="0" collapsed="false"/>
    <row r="104" customFormat="false" ht="15.75" hidden="false" customHeight="true" outlineLevel="0" collapsed="false"/>
    <row r="105" customFormat="false" ht="15.75" hidden="false" customHeight="true" outlineLevel="0" collapsed="false"/>
    <row r="106" customFormat="false" ht="15.75" hidden="false" customHeight="true" outlineLevel="0" collapsed="false"/>
    <row r="107" customFormat="false" ht="15.75" hidden="false" customHeight="true" outlineLevel="0" collapsed="false"/>
    <row r="108" customFormat="false" ht="15.75" hidden="false" customHeight="true" outlineLevel="0" collapsed="false"/>
    <row r="109" customFormat="false" ht="15.75" hidden="false" customHeight="true" outlineLevel="0" collapsed="false"/>
    <row r="110" customFormat="false" ht="15.75" hidden="false" customHeight="true" outlineLevel="0" collapsed="false"/>
    <row r="111" customFormat="false" ht="15.75" hidden="false" customHeight="true" outlineLevel="0" collapsed="false"/>
    <row r="112" customFormat="false" ht="15.75" hidden="false" customHeight="true" outlineLevel="0" collapsed="false"/>
    <row r="113" customFormat="false" ht="15.75" hidden="false" customHeight="true" outlineLevel="0" collapsed="false"/>
    <row r="114" customFormat="false" ht="15.75" hidden="false" customHeight="true" outlineLevel="0" collapsed="false"/>
    <row r="115" customFormat="false" ht="15.75" hidden="false" customHeight="true" outlineLevel="0" collapsed="false"/>
    <row r="116" customFormat="false" ht="15.75" hidden="false" customHeight="true" outlineLevel="0" collapsed="false"/>
    <row r="117" customFormat="false" ht="15.75" hidden="false" customHeight="true" outlineLevel="0" collapsed="false"/>
    <row r="118" customFormat="false" ht="15.75" hidden="false" customHeight="true" outlineLevel="0" collapsed="false"/>
    <row r="119" customFormat="false" ht="15.75" hidden="false" customHeight="true" outlineLevel="0" collapsed="false"/>
    <row r="120" customFormat="false" ht="15.75" hidden="false" customHeight="true" outlineLevel="0" collapsed="false"/>
    <row r="121" customFormat="false" ht="15.75" hidden="false" customHeight="true" outlineLevel="0" collapsed="false"/>
    <row r="122" customFormat="false" ht="15.75" hidden="false" customHeight="true" outlineLevel="0" collapsed="false"/>
    <row r="123" customFormat="false" ht="15.75" hidden="false" customHeight="true" outlineLevel="0" collapsed="false"/>
    <row r="124" customFormat="false" ht="15.75" hidden="false" customHeight="true" outlineLevel="0" collapsed="false"/>
    <row r="125" customFormat="false" ht="15.75" hidden="false" customHeight="true" outlineLevel="0" collapsed="false"/>
    <row r="126" customFormat="false" ht="15.75" hidden="false" customHeight="true" outlineLevel="0" collapsed="false"/>
    <row r="127" customFormat="false" ht="15.75" hidden="false" customHeight="true" outlineLevel="0" collapsed="false"/>
    <row r="128" customFormat="false" ht="15.75" hidden="false" customHeight="true" outlineLevel="0" collapsed="false"/>
    <row r="129" customFormat="false" ht="15.75" hidden="false" customHeight="true" outlineLevel="0" collapsed="false"/>
    <row r="130" customFormat="false" ht="15.75" hidden="false" customHeight="true" outlineLevel="0" collapsed="false"/>
    <row r="131" customFormat="false" ht="15.75" hidden="false" customHeight="true" outlineLevel="0" collapsed="false"/>
    <row r="132" customFormat="false" ht="15.75" hidden="false" customHeight="true" outlineLevel="0" collapsed="false"/>
    <row r="133" customFormat="false" ht="15.75" hidden="false" customHeight="true" outlineLevel="0" collapsed="false"/>
    <row r="134" customFormat="false" ht="15.75" hidden="false" customHeight="true" outlineLevel="0" collapsed="false"/>
    <row r="135" customFormat="false" ht="15.75" hidden="false" customHeight="true" outlineLevel="0" collapsed="false"/>
    <row r="136" customFormat="false" ht="15.75" hidden="false" customHeight="true" outlineLevel="0" collapsed="false"/>
    <row r="137" customFormat="false" ht="15.75" hidden="false" customHeight="true" outlineLevel="0" collapsed="false"/>
    <row r="138" customFormat="false" ht="15.75" hidden="false" customHeight="true" outlineLevel="0" collapsed="false"/>
    <row r="139" customFormat="false" ht="15.75" hidden="false" customHeight="true" outlineLevel="0" collapsed="false"/>
    <row r="140" customFormat="false" ht="15.75" hidden="false" customHeight="true" outlineLevel="0" collapsed="false"/>
    <row r="141" customFormat="false" ht="15.75" hidden="false" customHeight="true" outlineLevel="0" collapsed="false"/>
    <row r="142" customFormat="false" ht="15.75" hidden="false" customHeight="true" outlineLevel="0" collapsed="false"/>
    <row r="143" customFormat="false" ht="15.75" hidden="false" customHeight="true" outlineLevel="0" collapsed="false"/>
    <row r="144" customFormat="false" ht="15.75" hidden="false" customHeight="true" outlineLevel="0" collapsed="false"/>
    <row r="145" customFormat="false" ht="15.75" hidden="false" customHeight="true" outlineLevel="0" collapsed="false"/>
    <row r="146" customFormat="false" ht="15.75" hidden="false" customHeight="true" outlineLevel="0" collapsed="false"/>
    <row r="147" customFormat="false" ht="15.75" hidden="false" customHeight="true" outlineLevel="0" collapsed="false"/>
    <row r="148" customFormat="false" ht="15.75" hidden="false" customHeight="true" outlineLevel="0" collapsed="false"/>
    <row r="149" customFormat="false" ht="15.75" hidden="false" customHeight="true" outlineLevel="0" collapsed="false"/>
    <row r="150" customFormat="false" ht="15.75" hidden="false" customHeight="true" outlineLevel="0" collapsed="false"/>
    <row r="151" customFormat="false" ht="15.75" hidden="false" customHeight="true" outlineLevel="0" collapsed="false"/>
    <row r="152" customFormat="false" ht="15.75" hidden="false" customHeight="true" outlineLevel="0" collapsed="false"/>
    <row r="153" customFormat="false" ht="15.75" hidden="false" customHeight="true" outlineLevel="0" collapsed="false"/>
    <row r="154" customFormat="false" ht="15.75" hidden="false" customHeight="true" outlineLevel="0" collapsed="false"/>
    <row r="155" customFormat="false" ht="15.75" hidden="false" customHeight="true" outlineLevel="0" collapsed="false"/>
    <row r="156" customFormat="false" ht="15.75" hidden="false" customHeight="true" outlineLevel="0" collapsed="false"/>
    <row r="157" customFormat="false" ht="15.75" hidden="false" customHeight="true" outlineLevel="0" collapsed="false"/>
    <row r="158" customFormat="false" ht="15.75" hidden="false" customHeight="true" outlineLevel="0" collapsed="false"/>
    <row r="159" customFormat="false" ht="15.75" hidden="false" customHeight="true" outlineLevel="0" collapsed="false"/>
    <row r="160" customFormat="false" ht="15.75" hidden="false" customHeight="true" outlineLevel="0" collapsed="false"/>
    <row r="161" customFormat="false" ht="15.75" hidden="false" customHeight="true" outlineLevel="0" collapsed="false"/>
    <row r="162" customFormat="false" ht="15.75" hidden="false" customHeight="true" outlineLevel="0" collapsed="false"/>
    <row r="163" customFormat="false" ht="15.75" hidden="false" customHeight="true" outlineLevel="0" collapsed="false"/>
    <row r="164" customFormat="false" ht="15.75" hidden="false" customHeight="true" outlineLevel="0" collapsed="false"/>
    <row r="165" customFormat="false" ht="15.75" hidden="false" customHeight="true" outlineLevel="0" collapsed="false"/>
    <row r="166" customFormat="false" ht="15.75" hidden="false" customHeight="true" outlineLevel="0" collapsed="false"/>
    <row r="167" customFormat="false" ht="15.75" hidden="false" customHeight="true" outlineLevel="0" collapsed="false"/>
    <row r="168" customFormat="false" ht="15.75" hidden="false" customHeight="true" outlineLevel="0" collapsed="false"/>
    <row r="169" customFormat="false" ht="15.75" hidden="false" customHeight="true" outlineLevel="0" collapsed="false"/>
    <row r="170" customFormat="false" ht="15.75" hidden="false" customHeight="true" outlineLevel="0" collapsed="false"/>
    <row r="171" customFormat="false" ht="15.75" hidden="false" customHeight="true" outlineLevel="0" collapsed="false"/>
    <row r="172" customFormat="false" ht="15.75" hidden="false" customHeight="true" outlineLevel="0" collapsed="false"/>
    <row r="173" customFormat="false" ht="15.75" hidden="false" customHeight="true" outlineLevel="0" collapsed="false"/>
    <row r="174" customFormat="false" ht="15.75" hidden="false" customHeight="true" outlineLevel="0" collapsed="false"/>
    <row r="175" customFormat="false" ht="15.75" hidden="false" customHeight="true" outlineLevel="0" collapsed="false"/>
    <row r="176" customFormat="false" ht="15.75" hidden="false" customHeight="true" outlineLevel="0" collapsed="false"/>
    <row r="177" customFormat="false" ht="15.75" hidden="false" customHeight="true" outlineLevel="0" collapsed="false"/>
    <row r="178" customFormat="false" ht="15.75" hidden="false" customHeight="true" outlineLevel="0" collapsed="false"/>
    <row r="179" customFormat="false" ht="15.75" hidden="false" customHeight="true" outlineLevel="0" collapsed="false"/>
    <row r="180" customFormat="false" ht="15.75" hidden="false" customHeight="true" outlineLevel="0" collapsed="false"/>
    <row r="181" customFormat="false" ht="15.75" hidden="false" customHeight="true" outlineLevel="0" collapsed="false"/>
    <row r="182" customFormat="false" ht="15.75" hidden="false" customHeight="true" outlineLevel="0" collapsed="false"/>
    <row r="183" customFormat="false" ht="15.75" hidden="false" customHeight="true" outlineLevel="0" collapsed="false"/>
    <row r="184" customFormat="false" ht="15.75" hidden="false" customHeight="true" outlineLevel="0" collapsed="false"/>
    <row r="185" customFormat="false" ht="15.75" hidden="false" customHeight="true" outlineLevel="0" collapsed="false"/>
    <row r="186" customFormat="false" ht="15.75" hidden="false" customHeight="true" outlineLevel="0" collapsed="false"/>
    <row r="187" customFormat="false" ht="15.75" hidden="false" customHeight="true" outlineLevel="0" collapsed="false"/>
    <row r="188" customFormat="false" ht="15.75" hidden="false" customHeight="true" outlineLevel="0" collapsed="false"/>
    <row r="189" customFormat="false" ht="15.75" hidden="false" customHeight="true" outlineLevel="0" collapsed="false"/>
    <row r="190" customFormat="false" ht="15.75" hidden="false" customHeight="true" outlineLevel="0" collapsed="false"/>
    <row r="191" customFormat="false" ht="15.75" hidden="false" customHeight="true" outlineLevel="0" collapsed="false"/>
    <row r="192" customFormat="false" ht="15.75" hidden="false" customHeight="true" outlineLevel="0" collapsed="false"/>
    <row r="193" customFormat="false" ht="15.75" hidden="false" customHeight="true" outlineLevel="0" collapsed="false"/>
    <row r="194" customFormat="false" ht="15.75" hidden="false" customHeight="true" outlineLevel="0" collapsed="false"/>
    <row r="195" customFormat="false" ht="15.75" hidden="false" customHeight="true" outlineLevel="0" collapsed="false"/>
    <row r="196" customFormat="false" ht="15.75" hidden="false" customHeight="true" outlineLevel="0" collapsed="false"/>
    <row r="197" customFormat="false" ht="15.75" hidden="false" customHeight="true" outlineLevel="0" collapsed="false"/>
    <row r="198" customFormat="false" ht="15.75" hidden="false" customHeight="true" outlineLevel="0" collapsed="false"/>
    <row r="199" customFormat="false" ht="15.75" hidden="false" customHeight="true" outlineLevel="0" collapsed="false"/>
    <row r="200" customFormat="false" ht="15.75" hidden="false" customHeight="true" outlineLevel="0" collapsed="false"/>
    <row r="201" customFormat="false" ht="15.75" hidden="false" customHeight="true" outlineLevel="0" collapsed="false"/>
    <row r="202" customFormat="false" ht="15.75" hidden="false" customHeight="true" outlineLevel="0" collapsed="false"/>
    <row r="203" customFormat="false" ht="15.75" hidden="false" customHeight="true" outlineLevel="0" collapsed="false"/>
    <row r="204" customFormat="false" ht="15.75" hidden="false" customHeight="true" outlineLevel="0" collapsed="false"/>
    <row r="205" customFormat="false" ht="15.75" hidden="false" customHeight="true" outlineLevel="0" collapsed="false"/>
    <row r="206" customFormat="false" ht="15.75" hidden="false" customHeight="true" outlineLevel="0" collapsed="false"/>
    <row r="207" customFormat="false" ht="15.75" hidden="false" customHeight="true" outlineLevel="0" collapsed="false"/>
    <row r="208" customFormat="false" ht="15.75" hidden="false" customHeight="true" outlineLevel="0" collapsed="false"/>
    <row r="209" customFormat="false" ht="15.75" hidden="false" customHeight="true" outlineLevel="0" collapsed="false"/>
    <row r="210" customFormat="false" ht="15.75" hidden="false" customHeight="true" outlineLevel="0" collapsed="false"/>
    <row r="211" customFormat="false" ht="15.75" hidden="false" customHeight="true" outlineLevel="0" collapsed="false"/>
    <row r="212" customFormat="false" ht="15.75" hidden="false" customHeight="true" outlineLevel="0" collapsed="false"/>
    <row r="213" customFormat="false" ht="15.75" hidden="false" customHeight="true" outlineLevel="0" collapsed="false"/>
    <row r="214" customFormat="false" ht="15.75" hidden="false" customHeight="true" outlineLevel="0" collapsed="false"/>
    <row r="215" customFormat="false" ht="15.75" hidden="false" customHeight="true" outlineLevel="0" collapsed="false"/>
    <row r="216" customFormat="false" ht="15.75" hidden="false" customHeight="true" outlineLevel="0" collapsed="false"/>
    <row r="217" customFormat="false" ht="15.75" hidden="false" customHeight="true" outlineLevel="0" collapsed="false"/>
    <row r="218" customFormat="false" ht="15.75" hidden="false" customHeight="true" outlineLevel="0" collapsed="false"/>
    <row r="219" customFormat="false" ht="15.75" hidden="false" customHeight="true" outlineLevel="0" collapsed="false"/>
    <row r="220" customFormat="false" ht="15.75" hidden="false" customHeight="true" outlineLevel="0" collapsed="false"/>
    <row r="221" customFormat="false" ht="15.75" hidden="false" customHeight="true" outlineLevel="0" collapsed="false"/>
    <row r="222" customFormat="false" ht="15.75" hidden="false" customHeight="true" outlineLevel="0" collapsed="false"/>
    <row r="223" customFormat="false" ht="15.75" hidden="false" customHeight="true" outlineLevel="0" collapsed="false"/>
    <row r="224" customFormat="false" ht="15.75" hidden="false" customHeight="true" outlineLevel="0" collapsed="false"/>
    <row r="225" customFormat="false" ht="15.75" hidden="false" customHeight="true" outlineLevel="0" collapsed="false"/>
    <row r="226" customFormat="false" ht="15.75" hidden="false" customHeight="true" outlineLevel="0" collapsed="false"/>
    <row r="227" customFormat="false" ht="15.75" hidden="false" customHeight="true" outlineLevel="0" collapsed="false"/>
    <row r="228" customFormat="false" ht="15.75" hidden="false" customHeight="true" outlineLevel="0" collapsed="false"/>
    <row r="229" customFormat="false" ht="15.75" hidden="false" customHeight="true" outlineLevel="0" collapsed="false"/>
    <row r="230" customFormat="false" ht="15.75" hidden="false" customHeight="true" outlineLevel="0" collapsed="false"/>
    <row r="231" customFormat="false" ht="15.75" hidden="false" customHeight="true" outlineLevel="0" collapsed="false"/>
    <row r="232" customFormat="false" ht="15.75" hidden="false" customHeight="true" outlineLevel="0" collapsed="false"/>
    <row r="233" customFormat="false" ht="15.75" hidden="false" customHeight="true" outlineLevel="0" collapsed="false"/>
    <row r="234" customFormat="false" ht="15.75" hidden="false" customHeight="true" outlineLevel="0" collapsed="false"/>
    <row r="235" customFormat="false" ht="15.75" hidden="false" customHeight="true" outlineLevel="0" collapsed="false"/>
    <row r="236" customFormat="false" ht="15.75" hidden="false" customHeight="true" outlineLevel="0" collapsed="false"/>
    <row r="237" customFormat="false" ht="15.75" hidden="false" customHeight="true" outlineLevel="0" collapsed="false"/>
    <row r="238" customFormat="false" ht="15.75" hidden="false" customHeight="true" outlineLevel="0" collapsed="false"/>
    <row r="239" customFormat="false" ht="15.75" hidden="false" customHeight="true" outlineLevel="0" collapsed="false"/>
    <row r="240" customFormat="false" ht="15.75" hidden="false" customHeight="true" outlineLevel="0" collapsed="false"/>
    <row r="241" customFormat="false" ht="15.75" hidden="false" customHeight="true" outlineLevel="0" collapsed="false"/>
    <row r="242" customFormat="false" ht="15.75" hidden="false" customHeight="true" outlineLevel="0" collapsed="false"/>
    <row r="243" customFormat="false" ht="15.75" hidden="false" customHeight="true" outlineLevel="0" collapsed="false"/>
    <row r="244" customFormat="false" ht="15.75" hidden="false" customHeight="true" outlineLevel="0" collapsed="false"/>
    <row r="245" customFormat="false" ht="15.75" hidden="false" customHeight="true" outlineLevel="0" collapsed="false"/>
    <row r="246" customFormat="false" ht="15.75" hidden="false" customHeight="true" outlineLevel="0" collapsed="false"/>
    <row r="247" customFormat="false" ht="15.75" hidden="false" customHeight="true" outlineLevel="0" collapsed="false"/>
    <row r="248" customFormat="false" ht="15.75" hidden="false" customHeight="true" outlineLevel="0" collapsed="false"/>
    <row r="249" customFormat="false" ht="15.75" hidden="false" customHeight="true" outlineLevel="0" collapsed="false"/>
    <row r="250" customFormat="false" ht="15.75" hidden="false" customHeight="true" outlineLevel="0" collapsed="false"/>
    <row r="251" customFormat="false" ht="15.75" hidden="false" customHeight="true" outlineLevel="0" collapsed="false"/>
    <row r="252" customFormat="false" ht="15.75" hidden="false" customHeight="true" outlineLevel="0" collapsed="false"/>
    <row r="253" customFormat="false" ht="15.75" hidden="false" customHeight="true" outlineLevel="0" collapsed="false"/>
    <row r="254" customFormat="false" ht="15.75" hidden="false" customHeight="true" outlineLevel="0" collapsed="false"/>
    <row r="255" customFormat="false" ht="15.75" hidden="false" customHeight="true" outlineLevel="0" collapsed="false"/>
    <row r="256" customFormat="false" ht="15.75" hidden="false" customHeight="true" outlineLevel="0" collapsed="false"/>
    <row r="257" customFormat="false" ht="15.75" hidden="false" customHeight="true" outlineLevel="0" collapsed="false"/>
    <row r="258" customFormat="false" ht="15.75" hidden="false" customHeight="true" outlineLevel="0" collapsed="false"/>
    <row r="259" customFormat="false" ht="15.75" hidden="false" customHeight="true" outlineLevel="0" collapsed="false"/>
    <row r="260" customFormat="false" ht="15.75" hidden="false" customHeight="true" outlineLevel="0" collapsed="false"/>
    <row r="261" customFormat="false" ht="15.75" hidden="false" customHeight="true" outlineLevel="0" collapsed="false"/>
    <row r="262" customFormat="false" ht="15.75" hidden="false" customHeight="true" outlineLevel="0" collapsed="false"/>
    <row r="263" customFormat="false" ht="15.75" hidden="false" customHeight="true" outlineLevel="0" collapsed="false"/>
    <row r="264" customFormat="false" ht="15.75" hidden="false" customHeight="true" outlineLevel="0" collapsed="false"/>
    <row r="265" customFormat="false" ht="15.75" hidden="false" customHeight="true" outlineLevel="0" collapsed="false"/>
    <row r="266" customFormat="false" ht="15.75" hidden="false" customHeight="true" outlineLevel="0" collapsed="false"/>
    <row r="267" customFormat="false" ht="15.75" hidden="false" customHeight="true" outlineLevel="0" collapsed="false"/>
    <row r="268" customFormat="false" ht="15.75" hidden="false" customHeight="true" outlineLevel="0" collapsed="false"/>
    <row r="269" customFormat="false" ht="15.75" hidden="false" customHeight="true" outlineLevel="0" collapsed="false"/>
    <row r="270" customFormat="false" ht="15.75" hidden="false" customHeight="true" outlineLevel="0" collapsed="false"/>
    <row r="271" customFormat="false" ht="15.75" hidden="false" customHeight="true" outlineLevel="0" collapsed="false"/>
    <row r="272" customFormat="false" ht="15.75" hidden="false" customHeight="true" outlineLevel="0" collapsed="false"/>
    <row r="273" customFormat="false" ht="15.75" hidden="false" customHeight="true" outlineLevel="0" collapsed="false"/>
    <row r="274" customFormat="false" ht="15.75" hidden="false" customHeight="true" outlineLevel="0" collapsed="false"/>
    <row r="275" customFormat="false" ht="15.75" hidden="false" customHeight="true" outlineLevel="0" collapsed="false"/>
    <row r="276" customFormat="false" ht="15.75" hidden="false" customHeight="true" outlineLevel="0" collapsed="false"/>
    <row r="277" customFormat="false" ht="15.75" hidden="false" customHeight="true" outlineLevel="0" collapsed="false"/>
    <row r="278" customFormat="false" ht="15.75" hidden="false" customHeight="true" outlineLevel="0" collapsed="false"/>
    <row r="279" customFormat="false" ht="15.75" hidden="false" customHeight="true" outlineLevel="0" collapsed="false"/>
    <row r="280" customFormat="false" ht="15.75" hidden="false" customHeight="true" outlineLevel="0" collapsed="false"/>
    <row r="281" customFormat="false" ht="15.75" hidden="false" customHeight="true" outlineLevel="0" collapsed="false"/>
    <row r="282" customFormat="false" ht="15.75" hidden="false" customHeight="true" outlineLevel="0" collapsed="false"/>
    <row r="283" customFormat="false" ht="15.75" hidden="false" customHeight="true" outlineLevel="0" collapsed="false"/>
    <row r="284" customFormat="false" ht="15.75" hidden="false" customHeight="true" outlineLevel="0" collapsed="false"/>
    <row r="285" customFormat="false" ht="15.75" hidden="false" customHeight="true" outlineLevel="0" collapsed="false"/>
    <row r="286" customFormat="false" ht="15.75" hidden="false" customHeight="true" outlineLevel="0" collapsed="false"/>
    <row r="287" customFormat="false" ht="15.75" hidden="false" customHeight="true" outlineLevel="0" collapsed="false"/>
    <row r="288" customFormat="false" ht="15.75" hidden="false" customHeight="true" outlineLevel="0" collapsed="false"/>
    <row r="289" customFormat="false" ht="15.75" hidden="false" customHeight="true" outlineLevel="0" collapsed="false"/>
    <row r="290" customFormat="false" ht="15.75" hidden="false" customHeight="true" outlineLevel="0" collapsed="false"/>
    <row r="291" customFormat="false" ht="15.75" hidden="false" customHeight="true" outlineLevel="0" collapsed="false"/>
    <row r="292" customFormat="false" ht="15.75" hidden="false" customHeight="true" outlineLevel="0" collapsed="false"/>
    <row r="293" customFormat="false" ht="15.75" hidden="false" customHeight="true" outlineLevel="0" collapsed="false"/>
    <row r="294" customFormat="false" ht="15.75" hidden="false" customHeight="true" outlineLevel="0" collapsed="false"/>
    <row r="295" customFormat="false" ht="15.75" hidden="false" customHeight="true" outlineLevel="0" collapsed="false"/>
    <row r="296" customFormat="false" ht="15.75" hidden="false" customHeight="true" outlineLevel="0" collapsed="false"/>
    <row r="297" customFormat="false" ht="15.75" hidden="false" customHeight="true" outlineLevel="0" collapsed="false"/>
    <row r="298" customFormat="false" ht="15.75" hidden="false" customHeight="true" outlineLevel="0" collapsed="false"/>
    <row r="299" customFormat="false" ht="15.75" hidden="false" customHeight="true" outlineLevel="0" collapsed="false"/>
    <row r="300" customFormat="false" ht="15.75" hidden="false" customHeight="true" outlineLevel="0" collapsed="false"/>
    <row r="301" customFormat="false" ht="15.75" hidden="false" customHeight="true" outlineLevel="0" collapsed="false"/>
    <row r="302" customFormat="false" ht="15.75" hidden="false" customHeight="true" outlineLevel="0" collapsed="false"/>
    <row r="303" customFormat="false" ht="15.75" hidden="false" customHeight="true" outlineLevel="0" collapsed="false"/>
    <row r="304" customFormat="false" ht="15.75" hidden="false" customHeight="true" outlineLevel="0" collapsed="false"/>
    <row r="305" customFormat="false" ht="15.75" hidden="false" customHeight="true" outlineLevel="0" collapsed="false"/>
    <row r="306" customFormat="false" ht="15.75" hidden="false" customHeight="true" outlineLevel="0" collapsed="false"/>
    <row r="307" customFormat="false" ht="15.75" hidden="false" customHeight="true" outlineLevel="0" collapsed="false"/>
    <row r="308" customFormat="false" ht="15.75" hidden="false" customHeight="true" outlineLevel="0" collapsed="false"/>
    <row r="309" customFormat="false" ht="15.75" hidden="false" customHeight="true" outlineLevel="0" collapsed="false"/>
    <row r="310" customFormat="false" ht="15.75" hidden="false" customHeight="true" outlineLevel="0" collapsed="false"/>
    <row r="311" customFormat="false" ht="15.75" hidden="false" customHeight="true" outlineLevel="0" collapsed="false"/>
    <row r="312" customFormat="false" ht="15.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T10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296875" defaultRowHeight="15" zeroHeight="false" outlineLevelRow="0" outlineLevelCol="0"/>
  <cols>
    <col collapsed="false" customWidth="true" hidden="false" outlineLevel="0" max="1" min="1" style="1" width="15.71"/>
    <col collapsed="false" customWidth="true" hidden="false" outlineLevel="0" max="2" min="2" style="1" width="14"/>
    <col collapsed="false" customWidth="true" hidden="false" outlineLevel="0" max="3" min="3" style="1" width="9.58"/>
    <col collapsed="false" customWidth="true" hidden="false" outlineLevel="0" max="22" min="4" style="1" width="8.71"/>
  </cols>
  <sheetData>
    <row r="1" customFormat="false" ht="12.75" hidden="false" customHeight="true" outlineLevel="0" collapsed="false">
      <c r="A1" s="61" t="s">
        <v>109</v>
      </c>
      <c r="B1" s="62" t="s">
        <v>110</v>
      </c>
      <c r="C1" s="62" t="s">
        <v>111</v>
      </c>
      <c r="D1" s="62" t="s">
        <v>112</v>
      </c>
      <c r="E1" s="62" t="s">
        <v>113</v>
      </c>
    </row>
    <row r="2" customFormat="false" ht="12.75" hidden="false" customHeight="true" outlineLevel="0" collapsed="false">
      <c r="A2" s="63" t="s">
        <v>114</v>
      </c>
      <c r="B2" s="64" t="n">
        <v>8.97625</v>
      </c>
      <c r="C2" s="64" t="n">
        <v>6.0415</v>
      </c>
      <c r="D2" s="64" t="n">
        <v>4.93425</v>
      </c>
      <c r="E2" s="64" t="n">
        <v>4.11725</v>
      </c>
      <c r="G2" s="65"/>
      <c r="H2" s="65"/>
      <c r="I2" s="65"/>
      <c r="J2" s="65"/>
      <c r="K2" s="65"/>
      <c r="L2" s="65"/>
      <c r="M2" s="65"/>
      <c r="N2" s="65"/>
      <c r="P2" s="65"/>
      <c r="Q2" s="65"/>
      <c r="R2" s="65"/>
      <c r="S2" s="65"/>
      <c r="T2" s="65"/>
    </row>
    <row r="3" customFormat="false" ht="12.75" hidden="false" customHeight="true" outlineLevel="0" collapsed="false">
      <c r="A3" s="63" t="s">
        <v>115</v>
      </c>
      <c r="B3" s="66" t="n">
        <v>11.954</v>
      </c>
      <c r="C3" s="66" t="n">
        <v>8.041</v>
      </c>
      <c r="D3" s="66" t="n">
        <v>6.56825</v>
      </c>
      <c r="E3" s="66" t="n">
        <v>5.4825</v>
      </c>
    </row>
    <row r="4" customFormat="false" ht="12.75" hidden="false" customHeight="true" outlineLevel="0" collapsed="false">
      <c r="A4" s="63" t="s">
        <v>116</v>
      </c>
      <c r="B4" s="66" t="n">
        <v>15.9315</v>
      </c>
      <c r="C4" s="66" t="n">
        <v>10.7285</v>
      </c>
      <c r="D4" s="66" t="n">
        <v>8.76125</v>
      </c>
      <c r="E4" s="66" t="n">
        <v>7.31</v>
      </c>
    </row>
    <row r="5" customFormat="false" ht="12.75" hidden="false" customHeight="true" outlineLevel="0" collapsed="false">
      <c r="A5" s="63" t="s">
        <v>117</v>
      </c>
      <c r="B5" s="66" t="n">
        <v>29.885</v>
      </c>
      <c r="C5" s="66" t="n">
        <v>20.11325</v>
      </c>
      <c r="D5" s="66" t="n">
        <v>16.426</v>
      </c>
      <c r="E5" s="66" t="n">
        <v>13.70625</v>
      </c>
    </row>
    <row r="6" customFormat="false" ht="12.75" hidden="false" customHeight="true" outlineLevel="0" collapsed="false">
      <c r="A6" s="63" t="s">
        <v>118</v>
      </c>
      <c r="B6" s="66" t="n">
        <v>43.82775</v>
      </c>
      <c r="C6" s="66" t="n">
        <v>29.498</v>
      </c>
      <c r="D6" s="66" t="n">
        <v>24.09075</v>
      </c>
      <c r="E6" s="66" t="n">
        <v>20.1025</v>
      </c>
    </row>
    <row r="7" customFormat="false" ht="12.75" hidden="false" customHeight="true" outlineLevel="0" collapsed="false">
      <c r="A7" s="63" t="s">
        <v>119</v>
      </c>
      <c r="B7" s="66" t="n">
        <v>531.25</v>
      </c>
      <c r="C7" s="66" t="n">
        <v>510</v>
      </c>
      <c r="D7" s="66" t="n">
        <v>488.75</v>
      </c>
      <c r="E7" s="66" t="n">
        <v>467.5</v>
      </c>
    </row>
    <row r="8" customFormat="false" ht="12.75" hidden="false" customHeight="true" outlineLevel="0" collapsed="false">
      <c r="A8" s="63" t="s">
        <v>120</v>
      </c>
      <c r="B8" s="66" t="n">
        <v>11.954</v>
      </c>
      <c r="C8" s="66" t="n">
        <v>8.041</v>
      </c>
      <c r="D8" s="66" t="n">
        <v>6.56825</v>
      </c>
      <c r="E8" s="66" t="n">
        <v>5.4825</v>
      </c>
    </row>
    <row r="9" customFormat="false" ht="12.75" hidden="false" customHeight="true" outlineLevel="0" collapsed="false">
      <c r="A9" s="63" t="s">
        <v>121</v>
      </c>
      <c r="B9" s="66" t="n">
        <v>15.9315</v>
      </c>
      <c r="C9" s="66" t="n">
        <v>10.7285</v>
      </c>
      <c r="D9" s="66" t="n">
        <v>8.76125</v>
      </c>
      <c r="E9" s="66" t="n">
        <v>7.31</v>
      </c>
    </row>
    <row r="10" customFormat="false" ht="12.75" hidden="false" customHeight="true" outlineLevel="0" collapsed="false">
      <c r="A10" s="63" t="s">
        <v>122</v>
      </c>
      <c r="B10" s="66" t="n">
        <v>19.91975</v>
      </c>
      <c r="C10" s="66" t="n">
        <v>13.40525</v>
      </c>
      <c r="D10" s="66" t="n">
        <v>10.95425</v>
      </c>
      <c r="E10" s="66" t="n">
        <v>9.1375</v>
      </c>
    </row>
    <row r="11" customFormat="false" ht="12.75" hidden="false" customHeight="true" outlineLevel="0" collapsed="false">
      <c r="A11" s="63" t="s">
        <v>123</v>
      </c>
      <c r="B11" s="66" t="n">
        <v>39.8395</v>
      </c>
      <c r="C11" s="66" t="n">
        <v>26.82125</v>
      </c>
      <c r="D11" s="66" t="n">
        <v>21.89775</v>
      </c>
      <c r="E11" s="66" t="n">
        <v>18.275</v>
      </c>
    </row>
    <row r="12" customFormat="false" ht="12.75" hidden="false" customHeight="true" outlineLevel="0" collapsed="false">
      <c r="A12" s="63" t="s">
        <v>124</v>
      </c>
      <c r="B12" s="66" t="n">
        <v>63.7475</v>
      </c>
      <c r="C12" s="66" t="n">
        <v>42.90325</v>
      </c>
      <c r="D12" s="66" t="n">
        <v>35.045</v>
      </c>
      <c r="E12" s="66" t="n">
        <v>29.24</v>
      </c>
    </row>
    <row r="13" customFormat="false" ht="12.75" hidden="false" customHeight="true" outlineLevel="0" collapsed="false">
      <c r="A13" s="63" t="s">
        <v>125</v>
      </c>
      <c r="B13" s="66" t="n">
        <v>658.75</v>
      </c>
      <c r="C13" s="66" t="n">
        <v>637.5</v>
      </c>
      <c r="D13" s="66" t="n">
        <v>616.25</v>
      </c>
      <c r="E13" s="66" t="n">
        <v>595</v>
      </c>
    </row>
    <row r="14" customFormat="false" ht="12.75" hidden="false" customHeight="true" outlineLevel="0" collapsed="false">
      <c r="A14" s="63" t="s">
        <v>126</v>
      </c>
      <c r="B14" s="66" t="n">
        <v>4.988</v>
      </c>
      <c r="C14" s="66" t="n">
        <v>3.36475</v>
      </c>
      <c r="D14" s="66" t="n">
        <v>2.74125</v>
      </c>
      <c r="E14" s="66" t="n">
        <v>2.28975</v>
      </c>
    </row>
    <row r="15" customFormat="false" ht="12.75" hidden="false" customHeight="true" outlineLevel="0" collapsed="false">
      <c r="A15" s="63" t="s">
        <v>127</v>
      </c>
      <c r="B15" s="66" t="n">
        <v>6.9875</v>
      </c>
      <c r="C15" s="66" t="n">
        <v>4.69775</v>
      </c>
      <c r="D15" s="66" t="n">
        <v>3.83775</v>
      </c>
      <c r="E15" s="66" t="n">
        <v>3.2035</v>
      </c>
    </row>
    <row r="16" customFormat="false" ht="12.75" hidden="false" customHeight="true" outlineLevel="0" collapsed="false">
      <c r="A16" s="63" t="s">
        <v>128</v>
      </c>
      <c r="B16" s="66" t="n">
        <v>8.97625</v>
      </c>
      <c r="C16" s="66" t="n">
        <v>6.0415</v>
      </c>
      <c r="D16" s="66" t="n">
        <v>4.93425</v>
      </c>
      <c r="E16" s="66" t="n">
        <v>4.11725</v>
      </c>
    </row>
    <row r="17" customFormat="false" ht="12.75" hidden="false" customHeight="true" outlineLevel="0" collapsed="false">
      <c r="A17" s="63" t="s">
        <v>129</v>
      </c>
      <c r="B17" s="66" t="n">
        <v>9.96525</v>
      </c>
      <c r="C17" s="66" t="n">
        <v>6.708</v>
      </c>
      <c r="D17" s="66" t="n">
        <v>5.47175</v>
      </c>
      <c r="E17" s="66" t="n">
        <v>4.56875</v>
      </c>
    </row>
    <row r="18" customFormat="false" ht="12.75" hidden="false" customHeight="true" outlineLevel="0" collapsed="false">
      <c r="A18" s="63" t="s">
        <v>130</v>
      </c>
      <c r="B18" s="66" t="n">
        <v>11.954</v>
      </c>
      <c r="C18" s="66" t="n">
        <v>8.041</v>
      </c>
      <c r="D18" s="66" t="n">
        <v>6.56825</v>
      </c>
      <c r="E18" s="66" t="n">
        <v>5.4825</v>
      </c>
    </row>
    <row r="19" customFormat="false" ht="12.75" hidden="false" customHeight="true" outlineLevel="0" collapsed="false">
      <c r="A19" s="63" t="s">
        <v>131</v>
      </c>
      <c r="B19" s="66" t="n">
        <v>13.94275</v>
      </c>
      <c r="C19" s="66" t="n">
        <v>9.38475</v>
      </c>
      <c r="D19" s="66" t="n">
        <v>7.66475</v>
      </c>
      <c r="E19" s="66" t="n">
        <v>6.39625</v>
      </c>
    </row>
    <row r="20" customFormat="false" ht="12.75" hidden="false" customHeight="true" outlineLevel="0" collapsed="false">
      <c r="A20" s="63" t="s">
        <v>132</v>
      </c>
      <c r="B20" s="66" t="n">
        <v>6.9875</v>
      </c>
      <c r="C20" s="66" t="n">
        <v>4.69775</v>
      </c>
      <c r="D20" s="66" t="n">
        <v>3.83775</v>
      </c>
      <c r="E20" s="66" t="n">
        <v>3.2035</v>
      </c>
    </row>
    <row r="21" customFormat="false" ht="12.75" hidden="false" customHeight="true" outlineLevel="0" collapsed="false">
      <c r="A21" s="63" t="s">
        <v>133</v>
      </c>
      <c r="B21" s="66" t="n">
        <v>8.97625</v>
      </c>
      <c r="C21" s="66" t="n">
        <v>6.0415</v>
      </c>
      <c r="D21" s="66" t="n">
        <v>4.93425</v>
      </c>
      <c r="E21" s="66" t="n">
        <v>4.11725</v>
      </c>
    </row>
    <row r="22" customFormat="false" ht="12.75" hidden="false" customHeight="true" outlineLevel="0" collapsed="false">
      <c r="A22" s="63" t="s">
        <v>134</v>
      </c>
      <c r="B22" s="66" t="n">
        <v>10.965</v>
      </c>
      <c r="C22" s="66" t="n">
        <v>7.38525</v>
      </c>
      <c r="D22" s="66" t="n">
        <v>6.03075</v>
      </c>
      <c r="E22" s="66" t="n">
        <v>5.031</v>
      </c>
    </row>
    <row r="23" customFormat="false" ht="12.75" hidden="false" customHeight="true" outlineLevel="0" collapsed="false">
      <c r="A23" s="63" t="s">
        <v>135</v>
      </c>
      <c r="B23" s="66" t="n">
        <v>11.954</v>
      </c>
      <c r="C23" s="66" t="n">
        <v>8.041</v>
      </c>
      <c r="D23" s="66" t="n">
        <v>6.56825</v>
      </c>
      <c r="E23" s="66" t="n">
        <v>5.4825</v>
      </c>
    </row>
    <row r="24" customFormat="false" ht="12.75" hidden="false" customHeight="true" outlineLevel="0" collapsed="false">
      <c r="A24" s="63" t="s">
        <v>136</v>
      </c>
      <c r="B24" s="66" t="n">
        <v>15.9315</v>
      </c>
      <c r="C24" s="66" t="n">
        <v>10.7285</v>
      </c>
      <c r="D24" s="66" t="n">
        <v>8.76125</v>
      </c>
      <c r="E24" s="66" t="n">
        <v>7.31</v>
      </c>
    </row>
    <row r="25" customFormat="false" ht="12.75" hidden="false" customHeight="true" outlineLevel="0" collapsed="false">
      <c r="A25" s="63" t="s">
        <v>137</v>
      </c>
      <c r="B25" s="66" t="n">
        <v>19.91975</v>
      </c>
      <c r="C25" s="66" t="n">
        <v>13.40525</v>
      </c>
      <c r="D25" s="66" t="n">
        <v>10.95425</v>
      </c>
      <c r="E25" s="66" t="n">
        <v>9.1375</v>
      </c>
    </row>
    <row r="26" customFormat="false" ht="12.75" hidden="false" customHeight="true" outlineLevel="0" collapsed="false">
      <c r="A26" s="63" t="s">
        <v>138</v>
      </c>
      <c r="B26" s="66" t="n">
        <v>23.908</v>
      </c>
      <c r="C26" s="66" t="n">
        <v>16.09275</v>
      </c>
      <c r="D26" s="66" t="n">
        <v>13.1365</v>
      </c>
      <c r="E26" s="66" t="n">
        <v>10.965</v>
      </c>
    </row>
    <row r="27" customFormat="false" ht="12.75" hidden="false" customHeight="true" outlineLevel="0" collapsed="false">
      <c r="A27" s="67" t="s">
        <v>139</v>
      </c>
      <c r="B27" s="66" t="n">
        <v>10.54575</v>
      </c>
      <c r="C27" s="66" t="n">
        <v>7.095</v>
      </c>
      <c r="D27" s="66" t="n">
        <v>5.79425</v>
      </c>
      <c r="E27" s="66" t="n">
        <v>4.8375</v>
      </c>
      <c r="G27" s="65"/>
    </row>
    <row r="28" customFormat="false" ht="12.75" hidden="false" customHeight="true" outlineLevel="0" collapsed="false">
      <c r="A28" s="67" t="s">
        <v>140</v>
      </c>
      <c r="B28" s="66" t="n">
        <v>14.061</v>
      </c>
      <c r="C28" s="66" t="n">
        <v>9.46</v>
      </c>
      <c r="D28" s="66" t="n">
        <v>7.72925</v>
      </c>
      <c r="E28" s="66" t="n">
        <v>6.45</v>
      </c>
      <c r="G28" s="65"/>
    </row>
    <row r="29" customFormat="false" ht="12.75" hidden="false" customHeight="true" outlineLevel="0" collapsed="false">
      <c r="A29" s="67" t="s">
        <v>141</v>
      </c>
      <c r="B29" s="66" t="n">
        <v>18.748</v>
      </c>
      <c r="C29" s="66" t="n">
        <v>12.6205</v>
      </c>
      <c r="D29" s="66" t="n">
        <v>10.30925</v>
      </c>
      <c r="E29" s="66" t="n">
        <v>8.6</v>
      </c>
      <c r="G29" s="65"/>
    </row>
    <row r="30" customFormat="false" ht="12.75" hidden="false" customHeight="true" outlineLevel="0" collapsed="false">
      <c r="A30" s="67" t="s">
        <v>142</v>
      </c>
      <c r="B30" s="66" t="n">
        <v>35.1525</v>
      </c>
      <c r="C30" s="66" t="n">
        <v>23.66075</v>
      </c>
      <c r="D30" s="66" t="n">
        <v>19.3285</v>
      </c>
      <c r="E30" s="66" t="n">
        <v>16.125</v>
      </c>
      <c r="G30" s="65"/>
    </row>
    <row r="31" customFormat="false" ht="12.75" hidden="false" customHeight="true" outlineLevel="0" collapsed="false">
      <c r="A31" s="67" t="s">
        <v>143</v>
      </c>
      <c r="B31" s="66" t="n">
        <v>51.557</v>
      </c>
      <c r="C31" s="66" t="n">
        <v>34.701</v>
      </c>
      <c r="D31" s="66" t="n">
        <v>28.34775</v>
      </c>
      <c r="E31" s="66" t="n">
        <v>23.65</v>
      </c>
      <c r="G31" s="65"/>
    </row>
    <row r="32" customFormat="false" ht="12.75" hidden="false" customHeight="true" outlineLevel="0" collapsed="false">
      <c r="A32" s="67" t="s">
        <v>144</v>
      </c>
      <c r="B32" s="66" t="n">
        <v>625</v>
      </c>
      <c r="C32" s="66" t="n">
        <v>600</v>
      </c>
      <c r="D32" s="66" t="n">
        <v>575</v>
      </c>
      <c r="E32" s="66" t="n">
        <v>550</v>
      </c>
      <c r="G32" s="65"/>
    </row>
    <row r="33" customFormat="false" ht="12.75" hidden="false" customHeight="true" outlineLevel="0" collapsed="false">
      <c r="A33" s="67" t="s">
        <v>145</v>
      </c>
      <c r="B33" s="66" t="n">
        <v>14.061</v>
      </c>
      <c r="C33" s="66" t="n">
        <v>9.46</v>
      </c>
      <c r="D33" s="66" t="n">
        <v>7.72925</v>
      </c>
      <c r="E33" s="66" t="n">
        <v>6.45</v>
      </c>
      <c r="G33" s="65"/>
    </row>
    <row r="34" customFormat="false" ht="12.75" hidden="false" customHeight="true" outlineLevel="0" collapsed="false">
      <c r="A34" s="67" t="s">
        <v>146</v>
      </c>
      <c r="B34" s="66" t="n">
        <v>18.748</v>
      </c>
      <c r="C34" s="66" t="n">
        <v>12.6205</v>
      </c>
      <c r="D34" s="66" t="n">
        <v>10.30925</v>
      </c>
      <c r="E34" s="66" t="n">
        <v>8.6</v>
      </c>
      <c r="G34" s="65"/>
    </row>
    <row r="35" customFormat="false" ht="12.75" hidden="false" customHeight="true" outlineLevel="0" collapsed="false">
      <c r="A35" s="67" t="s">
        <v>147</v>
      </c>
      <c r="B35" s="66" t="n">
        <v>23.435</v>
      </c>
      <c r="C35" s="66" t="n">
        <v>15.77025</v>
      </c>
      <c r="D35" s="66" t="n">
        <v>12.8785</v>
      </c>
      <c r="E35" s="66" t="n">
        <v>10.75</v>
      </c>
      <c r="G35" s="65"/>
    </row>
    <row r="36" customFormat="false" ht="12.75" hidden="false" customHeight="true" outlineLevel="0" collapsed="false">
      <c r="A36" s="67" t="s">
        <v>148</v>
      </c>
      <c r="B36" s="66" t="n">
        <v>46.87</v>
      </c>
      <c r="C36" s="66" t="n">
        <v>31.55125</v>
      </c>
      <c r="D36" s="66" t="n">
        <v>25.76775</v>
      </c>
      <c r="E36" s="66" t="n">
        <v>21.5</v>
      </c>
      <c r="G36" s="65"/>
    </row>
    <row r="37" customFormat="false" ht="12.75" hidden="false" customHeight="true" outlineLevel="0" collapsed="false">
      <c r="A37" s="67" t="s">
        <v>149</v>
      </c>
      <c r="B37" s="66" t="n">
        <v>74.992</v>
      </c>
      <c r="C37" s="66" t="n">
        <v>50.482</v>
      </c>
      <c r="D37" s="66" t="n">
        <v>41.22625</v>
      </c>
      <c r="E37" s="66" t="n">
        <v>34.4</v>
      </c>
      <c r="G37" s="65"/>
    </row>
    <row r="38" customFormat="false" ht="12.75" hidden="false" customHeight="true" outlineLevel="0" collapsed="false">
      <c r="A38" s="67" t="s">
        <v>150</v>
      </c>
      <c r="B38" s="66" t="n">
        <v>775</v>
      </c>
      <c r="C38" s="66" t="n">
        <v>750</v>
      </c>
      <c r="D38" s="66" t="n">
        <v>725</v>
      </c>
      <c r="E38" s="66" t="n">
        <v>700</v>
      </c>
    </row>
    <row r="39" customFormat="false" ht="12.75" hidden="false" customHeight="true" outlineLevel="0" collapsed="false">
      <c r="A39" s="67" t="s">
        <v>151</v>
      </c>
      <c r="B39" s="66" t="n">
        <v>5.85875</v>
      </c>
      <c r="C39" s="66" t="n">
        <v>3.94525</v>
      </c>
      <c r="D39" s="66" t="n">
        <v>3.225</v>
      </c>
      <c r="E39" s="66" t="n">
        <v>2.6875</v>
      </c>
    </row>
    <row r="40" customFormat="false" ht="12.75" hidden="false" customHeight="true" outlineLevel="0" collapsed="false">
      <c r="A40" s="67" t="s">
        <v>152</v>
      </c>
      <c r="B40" s="66" t="n">
        <v>8.20225</v>
      </c>
      <c r="C40" s="66" t="n">
        <v>5.5255</v>
      </c>
      <c r="D40" s="66" t="n">
        <v>4.50425</v>
      </c>
      <c r="E40" s="66" t="n">
        <v>3.7625</v>
      </c>
    </row>
    <row r="41" customFormat="false" ht="12.75" hidden="false" customHeight="true" outlineLevel="0" collapsed="false">
      <c r="A41" s="67" t="s">
        <v>153</v>
      </c>
      <c r="B41" s="66" t="n">
        <v>10.54575</v>
      </c>
      <c r="C41" s="66" t="n">
        <v>7.095</v>
      </c>
      <c r="D41" s="66" t="n">
        <v>5.79425</v>
      </c>
      <c r="E41" s="66" t="n">
        <v>4.8375</v>
      </c>
    </row>
    <row r="42" customFormat="false" ht="12.75" hidden="false" customHeight="true" outlineLevel="0" collapsed="false">
      <c r="A42" s="67" t="s">
        <v>154</v>
      </c>
      <c r="B42" s="66" t="n">
        <v>11.7175</v>
      </c>
      <c r="C42" s="66" t="n">
        <v>7.8905</v>
      </c>
      <c r="D42" s="66" t="n">
        <v>6.43925</v>
      </c>
      <c r="E42" s="66" t="n">
        <v>5.375</v>
      </c>
    </row>
    <row r="43" customFormat="false" ht="12.75" hidden="false" customHeight="true" outlineLevel="0" collapsed="false">
      <c r="A43" s="67" t="s">
        <v>155</v>
      </c>
      <c r="B43" s="66" t="n">
        <v>14.061</v>
      </c>
      <c r="C43" s="66" t="n">
        <v>9.46</v>
      </c>
      <c r="D43" s="66" t="n">
        <v>7.72925</v>
      </c>
      <c r="E43" s="66" t="n">
        <v>6.45</v>
      </c>
    </row>
    <row r="44" customFormat="false" ht="12.75" hidden="false" customHeight="true" outlineLevel="0" collapsed="false">
      <c r="A44" s="67" t="s">
        <v>156</v>
      </c>
      <c r="B44" s="66" t="n">
        <v>16.4045</v>
      </c>
      <c r="C44" s="66" t="n">
        <v>11.04025</v>
      </c>
      <c r="D44" s="66" t="n">
        <v>9.01925</v>
      </c>
      <c r="E44" s="66" t="n">
        <v>7.525</v>
      </c>
    </row>
    <row r="45" customFormat="false" ht="12.75" hidden="false" customHeight="true" outlineLevel="0" collapsed="false">
      <c r="A45" s="67" t="s">
        <v>157</v>
      </c>
      <c r="B45" s="66" t="n">
        <v>8.20225</v>
      </c>
      <c r="C45" s="66" t="n">
        <v>5.5255</v>
      </c>
      <c r="D45" s="66" t="n">
        <v>4.50425</v>
      </c>
      <c r="E45" s="66" t="n">
        <v>3.7625</v>
      </c>
    </row>
    <row r="46" customFormat="false" ht="12.75" hidden="false" customHeight="true" outlineLevel="0" collapsed="false">
      <c r="A46" s="67" t="s">
        <v>158</v>
      </c>
      <c r="B46" s="66" t="n">
        <v>10.54575</v>
      </c>
      <c r="C46" s="66" t="n">
        <v>7.095</v>
      </c>
      <c r="D46" s="66" t="n">
        <v>5.79425</v>
      </c>
      <c r="E46" s="66" t="n">
        <v>4.8375</v>
      </c>
    </row>
    <row r="47" customFormat="false" ht="12.75" hidden="false" customHeight="true" outlineLevel="0" collapsed="false">
      <c r="A47" s="67" t="s">
        <v>159</v>
      </c>
      <c r="B47" s="66" t="n">
        <v>12.88925</v>
      </c>
      <c r="C47" s="66" t="n">
        <v>8.67525</v>
      </c>
      <c r="D47" s="66" t="n">
        <v>7.08425</v>
      </c>
      <c r="E47" s="66" t="n">
        <v>5.9125</v>
      </c>
    </row>
    <row r="48" customFormat="false" ht="12.75" hidden="false" customHeight="true" outlineLevel="0" collapsed="false">
      <c r="A48" s="67" t="s">
        <v>160</v>
      </c>
      <c r="B48" s="66" t="n">
        <v>14.061</v>
      </c>
      <c r="C48" s="66" t="n">
        <v>9.46</v>
      </c>
      <c r="D48" s="66" t="n">
        <v>7.72925</v>
      </c>
      <c r="E48" s="66" t="n">
        <v>6.45</v>
      </c>
    </row>
    <row r="49" customFormat="false" ht="12.75" hidden="false" customHeight="true" outlineLevel="0" collapsed="false">
      <c r="A49" s="67" t="s">
        <v>161</v>
      </c>
      <c r="B49" s="66" t="n">
        <v>18.748</v>
      </c>
      <c r="C49" s="66" t="n">
        <v>12.6205</v>
      </c>
      <c r="D49" s="66" t="n">
        <v>10.30925</v>
      </c>
      <c r="E49" s="66" t="n">
        <v>8.6</v>
      </c>
    </row>
    <row r="50" customFormat="false" ht="12.75" hidden="false" customHeight="true" outlineLevel="0" collapsed="false">
      <c r="A50" s="67" t="s">
        <v>162</v>
      </c>
      <c r="B50" s="66" t="n">
        <v>23.435</v>
      </c>
      <c r="C50" s="66" t="n">
        <v>15.77025</v>
      </c>
      <c r="D50" s="66" t="n">
        <v>12.8785</v>
      </c>
      <c r="E50" s="66" t="n">
        <v>10.75</v>
      </c>
    </row>
    <row r="51" customFormat="false" ht="12.75" hidden="false" customHeight="true" outlineLevel="0" collapsed="false">
      <c r="A51" s="67" t="s">
        <v>163</v>
      </c>
      <c r="B51" s="66" t="n">
        <v>28.122</v>
      </c>
      <c r="C51" s="66" t="n">
        <v>18.93075</v>
      </c>
      <c r="D51" s="66" t="n">
        <v>15.4585</v>
      </c>
      <c r="E51" s="66" t="n">
        <v>12.9</v>
      </c>
    </row>
    <row r="52" customFormat="false" ht="12.75" hidden="false" customHeight="true" outlineLevel="0" collapsed="false">
      <c r="A52" s="68" t="s">
        <v>164</v>
      </c>
      <c r="B52" s="66" t="n">
        <v>12.13675</v>
      </c>
      <c r="C52" s="66" t="n">
        <v>8.17</v>
      </c>
      <c r="D52" s="66" t="n">
        <v>6.67575</v>
      </c>
      <c r="E52" s="66" t="n">
        <v>5.5685</v>
      </c>
    </row>
    <row r="53" customFormat="false" ht="12.75" hidden="false" customHeight="true" outlineLevel="0" collapsed="false">
      <c r="A53" s="68" t="s">
        <v>165</v>
      </c>
      <c r="B53" s="66" t="n">
        <v>16.168</v>
      </c>
      <c r="C53" s="66" t="n">
        <v>10.879</v>
      </c>
      <c r="D53" s="66" t="n">
        <v>8.89025</v>
      </c>
      <c r="E53" s="66" t="n">
        <v>7.4175</v>
      </c>
    </row>
    <row r="54" customFormat="false" ht="12.75" hidden="false" customHeight="true" outlineLevel="0" collapsed="false">
      <c r="A54" s="68" t="s">
        <v>166</v>
      </c>
      <c r="B54" s="66" t="n">
        <v>21.5645</v>
      </c>
      <c r="C54" s="66" t="n">
        <v>14.5125</v>
      </c>
      <c r="D54" s="66" t="n">
        <v>11.85725</v>
      </c>
      <c r="E54" s="66" t="n">
        <v>9.89</v>
      </c>
    </row>
    <row r="55" customFormat="false" ht="12.75" hidden="false" customHeight="true" outlineLevel="0" collapsed="false">
      <c r="A55" s="68" t="s">
        <v>167</v>
      </c>
      <c r="B55" s="66" t="n">
        <v>40.43075</v>
      </c>
      <c r="C55" s="66" t="n">
        <v>27.20825</v>
      </c>
      <c r="D55" s="66" t="n">
        <v>22.22025</v>
      </c>
      <c r="E55" s="66" t="n">
        <v>18.54375</v>
      </c>
    </row>
    <row r="56" customFormat="false" ht="12.75" hidden="false" customHeight="true" outlineLevel="0" collapsed="false">
      <c r="A56" s="68" t="s">
        <v>168</v>
      </c>
      <c r="B56" s="66" t="n">
        <v>59.297</v>
      </c>
      <c r="C56" s="66" t="n">
        <v>39.904</v>
      </c>
      <c r="D56" s="66" t="n">
        <v>32.594</v>
      </c>
      <c r="E56" s="66" t="n">
        <v>27.1975</v>
      </c>
    </row>
    <row r="57" customFormat="false" ht="12.75" hidden="false" customHeight="true" outlineLevel="0" collapsed="false">
      <c r="A57" s="68" t="s">
        <v>169</v>
      </c>
      <c r="B57" s="66" t="n">
        <v>718.75</v>
      </c>
      <c r="C57" s="66" t="n">
        <v>690</v>
      </c>
      <c r="D57" s="66" t="n">
        <v>661.25</v>
      </c>
      <c r="E57" s="66" t="n">
        <v>632.5</v>
      </c>
    </row>
    <row r="58" customFormat="false" ht="12.75" hidden="false" customHeight="true" outlineLevel="0" collapsed="false">
      <c r="A58" s="68" t="s">
        <v>170</v>
      </c>
      <c r="B58" s="66" t="n">
        <v>16.168</v>
      </c>
      <c r="C58" s="66" t="n">
        <v>10.879</v>
      </c>
      <c r="D58" s="66" t="n">
        <v>8.89025</v>
      </c>
      <c r="E58" s="66" t="n">
        <v>7.4175</v>
      </c>
    </row>
    <row r="59" customFormat="false" ht="12.75" hidden="false" customHeight="true" outlineLevel="0" collapsed="false">
      <c r="A59" s="68" t="s">
        <v>171</v>
      </c>
      <c r="B59" s="66" t="n">
        <v>21.5645</v>
      </c>
      <c r="C59" s="66" t="n">
        <v>14.5125</v>
      </c>
      <c r="D59" s="66" t="n">
        <v>11.85725</v>
      </c>
      <c r="E59" s="66" t="n">
        <v>9.89</v>
      </c>
    </row>
    <row r="60" customFormat="false" ht="12.75" hidden="false" customHeight="true" outlineLevel="0" collapsed="false">
      <c r="A60" s="68" t="s">
        <v>172</v>
      </c>
      <c r="B60" s="66" t="n">
        <v>26.95025</v>
      </c>
      <c r="C60" s="66" t="n">
        <v>18.13525</v>
      </c>
      <c r="D60" s="66" t="n">
        <v>14.8135</v>
      </c>
      <c r="E60" s="66" t="n">
        <v>12.3625</v>
      </c>
    </row>
    <row r="61" customFormat="false" ht="12.75" hidden="false" customHeight="true" outlineLevel="0" collapsed="false">
      <c r="A61" s="68" t="s">
        <v>173</v>
      </c>
      <c r="B61" s="66" t="n">
        <v>53.9005</v>
      </c>
      <c r="C61" s="66" t="n">
        <v>36.28125</v>
      </c>
      <c r="D61" s="66" t="n">
        <v>29.627</v>
      </c>
      <c r="E61" s="66" t="n">
        <v>24.725</v>
      </c>
    </row>
    <row r="62" customFormat="false" ht="12.75" hidden="false" customHeight="true" outlineLevel="0" collapsed="false">
      <c r="A62" s="68" t="s">
        <v>174</v>
      </c>
      <c r="B62" s="66" t="n">
        <v>86.24725</v>
      </c>
      <c r="C62" s="66" t="n">
        <v>58.05</v>
      </c>
      <c r="D62" s="66" t="n">
        <v>47.4075</v>
      </c>
      <c r="E62" s="66" t="n">
        <v>39.56</v>
      </c>
    </row>
    <row r="63" customFormat="false" ht="12.75" hidden="false" customHeight="true" outlineLevel="0" collapsed="false">
      <c r="A63" s="68" t="s">
        <v>175</v>
      </c>
      <c r="B63" s="66" t="n">
        <v>891.25</v>
      </c>
      <c r="C63" s="66" t="n">
        <v>862.5</v>
      </c>
      <c r="D63" s="66" t="n">
        <v>833.75</v>
      </c>
      <c r="E63" s="66" t="n">
        <v>805</v>
      </c>
    </row>
    <row r="64" customFormat="false" ht="12.75" hidden="false" customHeight="true" outlineLevel="0" collapsed="false">
      <c r="A64" s="68" t="s">
        <v>176</v>
      </c>
      <c r="B64" s="66" t="n">
        <v>10.76075</v>
      </c>
      <c r="C64" s="66" t="n">
        <v>7.2455</v>
      </c>
      <c r="D64" s="66" t="n">
        <v>5.9125</v>
      </c>
      <c r="E64" s="66" t="n">
        <v>4.93425</v>
      </c>
    </row>
    <row r="65" customFormat="false" ht="12.75" hidden="false" customHeight="true" outlineLevel="0" collapsed="false">
      <c r="A65" s="68" t="s">
        <v>177</v>
      </c>
      <c r="B65" s="66" t="n">
        <v>14.3405</v>
      </c>
      <c r="C65" s="66" t="n">
        <v>9.6535</v>
      </c>
      <c r="D65" s="66" t="n">
        <v>7.87975</v>
      </c>
      <c r="E65" s="66" t="n">
        <v>6.579</v>
      </c>
    </row>
    <row r="66" customFormat="false" ht="12.75" hidden="false" customHeight="true" outlineLevel="0" collapsed="false">
      <c r="A66" s="68" t="s">
        <v>178</v>
      </c>
      <c r="B66" s="66" t="n">
        <v>19.12425</v>
      </c>
      <c r="C66" s="66" t="n">
        <v>12.86775</v>
      </c>
      <c r="D66" s="66" t="n">
        <v>10.5135</v>
      </c>
      <c r="E66" s="66" t="n">
        <v>8.772</v>
      </c>
    </row>
    <row r="67" customFormat="false" ht="12.75" hidden="false" customHeight="true" outlineLevel="0" collapsed="false">
      <c r="A67" s="68" t="s">
        <v>179</v>
      </c>
      <c r="B67" s="66" t="n">
        <v>35.862</v>
      </c>
      <c r="C67" s="66" t="n">
        <v>24.13375</v>
      </c>
      <c r="D67" s="66" t="n">
        <v>19.7155</v>
      </c>
      <c r="E67" s="66" t="n">
        <v>16.4475</v>
      </c>
    </row>
    <row r="68" customFormat="false" ht="12.75" hidden="false" customHeight="true" outlineLevel="0" collapsed="false">
      <c r="A68" s="68" t="s">
        <v>180</v>
      </c>
      <c r="B68" s="66" t="n">
        <v>52.589</v>
      </c>
      <c r="C68" s="66" t="n">
        <v>35.39975</v>
      </c>
      <c r="D68" s="66" t="n">
        <v>28.90675</v>
      </c>
      <c r="E68" s="66" t="n">
        <v>24.123</v>
      </c>
    </row>
    <row r="69" customFormat="false" ht="12.75" hidden="false" customHeight="true" outlineLevel="0" collapsed="false">
      <c r="A69" s="68" t="s">
        <v>181</v>
      </c>
      <c r="B69" s="66" t="n">
        <v>610.94</v>
      </c>
      <c r="C69" s="66" t="n">
        <v>586.5</v>
      </c>
      <c r="D69" s="66" t="n">
        <v>562.06</v>
      </c>
      <c r="E69" s="66" t="n">
        <v>537.63</v>
      </c>
    </row>
    <row r="70" customFormat="false" ht="12.75" hidden="false" customHeight="true" outlineLevel="0" collapsed="false">
      <c r="A70" s="68" t="s">
        <v>182</v>
      </c>
      <c r="B70" s="66" t="n">
        <v>14.3405</v>
      </c>
      <c r="C70" s="66" t="n">
        <v>9.6535</v>
      </c>
      <c r="D70" s="66" t="n">
        <v>7.87975</v>
      </c>
      <c r="E70" s="66" t="n">
        <v>6.579</v>
      </c>
    </row>
    <row r="71" customFormat="false" ht="12.75" hidden="false" customHeight="true" outlineLevel="0" collapsed="false">
      <c r="A71" s="68" t="s">
        <v>183</v>
      </c>
      <c r="B71" s="66" t="n">
        <v>19.12425</v>
      </c>
      <c r="C71" s="66" t="n">
        <v>12.86775</v>
      </c>
      <c r="D71" s="66" t="n">
        <v>10.5135</v>
      </c>
      <c r="E71" s="66" t="n">
        <v>8.772</v>
      </c>
    </row>
    <row r="72" customFormat="false" ht="12.75" hidden="false" customHeight="true" outlineLevel="0" collapsed="false">
      <c r="A72" s="68" t="s">
        <v>184</v>
      </c>
      <c r="B72" s="66" t="n">
        <v>23.908</v>
      </c>
      <c r="C72" s="66" t="n">
        <v>16.09275</v>
      </c>
      <c r="D72" s="66" t="n">
        <v>13.1365</v>
      </c>
      <c r="E72" s="66" t="n">
        <v>10.965</v>
      </c>
    </row>
    <row r="73" customFormat="false" ht="12.75" hidden="false" customHeight="true" outlineLevel="0" collapsed="false">
      <c r="A73" s="68" t="s">
        <v>185</v>
      </c>
      <c r="B73" s="66" t="n">
        <v>47.80525</v>
      </c>
      <c r="C73" s="66" t="n">
        <v>32.17475</v>
      </c>
      <c r="D73" s="66" t="n">
        <v>26.28375</v>
      </c>
      <c r="E73" s="66" t="n">
        <v>21.93</v>
      </c>
    </row>
    <row r="74" customFormat="false" ht="12.75" hidden="false" customHeight="true" outlineLevel="0" collapsed="false">
      <c r="A74" s="68" t="s">
        <v>186</v>
      </c>
      <c r="B74" s="66" t="n">
        <v>76.497</v>
      </c>
      <c r="C74" s="66" t="n">
        <v>51.48175</v>
      </c>
      <c r="D74" s="66" t="n">
        <v>42.054</v>
      </c>
      <c r="E74" s="66" t="n">
        <v>35.088</v>
      </c>
    </row>
    <row r="75" customFormat="false" ht="12.75" hidden="false" customHeight="true" outlineLevel="0" collapsed="false">
      <c r="A75" s="68" t="s">
        <v>187</v>
      </c>
      <c r="B75" s="66" t="n">
        <v>757.56</v>
      </c>
      <c r="C75" s="66" t="n">
        <v>733.13</v>
      </c>
      <c r="D75" s="66" t="n">
        <v>708.69</v>
      </c>
      <c r="E75" s="66" t="n">
        <v>684.25</v>
      </c>
    </row>
    <row r="76" customFormat="false" ht="12.75" hidden="false" customHeight="true" outlineLevel="0" collapsed="false">
      <c r="A76" s="68" t="s">
        <v>188</v>
      </c>
      <c r="B76" s="66" t="n">
        <v>12.65275</v>
      </c>
      <c r="C76" s="66" t="n">
        <v>8.514</v>
      </c>
      <c r="D76" s="66" t="n">
        <v>6.95525</v>
      </c>
      <c r="E76" s="66" t="n">
        <v>5.805</v>
      </c>
    </row>
    <row r="77" customFormat="false" ht="12.75" hidden="false" customHeight="true" outlineLevel="0" collapsed="false">
      <c r="A77" s="69" t="s">
        <v>189</v>
      </c>
      <c r="B77" s="66" t="n">
        <v>16.8775</v>
      </c>
      <c r="C77" s="66" t="n">
        <v>11.36275</v>
      </c>
      <c r="D77" s="66" t="n">
        <v>9.27725</v>
      </c>
      <c r="E77" s="66" t="n">
        <v>7.74</v>
      </c>
    </row>
    <row r="78" customFormat="false" ht="12.75" hidden="false" customHeight="true" outlineLevel="0" collapsed="false">
      <c r="A78" s="69" t="s">
        <v>190</v>
      </c>
      <c r="B78" s="66" t="n">
        <v>22.49975</v>
      </c>
      <c r="C78" s="66" t="n">
        <v>15.14675</v>
      </c>
      <c r="D78" s="66" t="n">
        <v>12.3625</v>
      </c>
      <c r="E78" s="66" t="n">
        <v>10.32</v>
      </c>
    </row>
    <row r="79" customFormat="false" ht="12.75" hidden="false" customHeight="true" outlineLevel="0" collapsed="false">
      <c r="A79" s="69" t="s">
        <v>191</v>
      </c>
      <c r="B79" s="66" t="n">
        <v>42.183</v>
      </c>
      <c r="C79" s="66" t="n">
        <v>28.39075</v>
      </c>
      <c r="D79" s="66" t="n">
        <v>23.18775</v>
      </c>
      <c r="E79" s="66" t="n">
        <v>19.35</v>
      </c>
    </row>
    <row r="80" customFormat="false" ht="12.75" hidden="false" customHeight="true" outlineLevel="0" collapsed="false">
      <c r="A80" s="69" t="s">
        <v>192</v>
      </c>
      <c r="B80" s="66" t="n">
        <v>61.86625</v>
      </c>
      <c r="C80" s="66" t="n">
        <v>41.6455</v>
      </c>
      <c r="D80" s="66" t="n">
        <v>34.013</v>
      </c>
      <c r="E80" s="66" t="n">
        <v>28.38</v>
      </c>
    </row>
    <row r="81" customFormat="false" ht="12.75" hidden="false" customHeight="true" outlineLevel="0" collapsed="false">
      <c r="A81" s="69" t="s">
        <v>193</v>
      </c>
      <c r="B81" s="66" t="n">
        <v>718.75</v>
      </c>
      <c r="C81" s="66" t="n">
        <v>690</v>
      </c>
      <c r="D81" s="66" t="n">
        <v>661.25</v>
      </c>
      <c r="E81" s="66" t="n">
        <v>632.5</v>
      </c>
    </row>
    <row r="82" customFormat="false" ht="12.75" hidden="false" customHeight="true" outlineLevel="0" collapsed="false">
      <c r="A82" s="69" t="s">
        <v>194</v>
      </c>
      <c r="B82" s="66" t="n">
        <v>16.8775</v>
      </c>
      <c r="C82" s="66" t="n">
        <v>11.36275</v>
      </c>
      <c r="D82" s="66" t="n">
        <v>9.27725</v>
      </c>
      <c r="E82" s="66" t="n">
        <v>7.74</v>
      </c>
    </row>
    <row r="83" customFormat="false" ht="12.75" hidden="false" customHeight="true" outlineLevel="0" collapsed="false">
      <c r="A83" s="69" t="s">
        <v>195</v>
      </c>
      <c r="B83" s="66" t="n">
        <v>22.49975</v>
      </c>
      <c r="C83" s="66" t="n">
        <v>15.14675</v>
      </c>
      <c r="D83" s="66" t="n">
        <v>12.3625</v>
      </c>
      <c r="E83" s="66" t="n">
        <v>10.32</v>
      </c>
    </row>
    <row r="84" customFormat="false" ht="12.75" hidden="false" customHeight="true" outlineLevel="0" collapsed="false">
      <c r="A84" s="69" t="s">
        <v>196</v>
      </c>
      <c r="B84" s="66" t="n">
        <v>28.122</v>
      </c>
      <c r="C84" s="66" t="n">
        <v>18.93075</v>
      </c>
      <c r="D84" s="66" t="n">
        <v>15.4585</v>
      </c>
      <c r="E84" s="66" t="n">
        <v>12.9</v>
      </c>
    </row>
    <row r="85" customFormat="false" ht="12.75" hidden="false" customHeight="true" outlineLevel="0" collapsed="false">
      <c r="A85" s="69" t="s">
        <v>197</v>
      </c>
      <c r="B85" s="66" t="n">
        <v>56.244</v>
      </c>
      <c r="C85" s="66" t="n">
        <v>37.8615</v>
      </c>
      <c r="D85" s="66" t="n">
        <v>30.917</v>
      </c>
      <c r="E85" s="66" t="n">
        <v>25.8</v>
      </c>
    </row>
    <row r="86" customFormat="false" ht="12.75" hidden="false" customHeight="true" outlineLevel="0" collapsed="false">
      <c r="A86" s="69" t="s">
        <v>198</v>
      </c>
      <c r="B86" s="66" t="n">
        <v>89.999</v>
      </c>
      <c r="C86" s="66" t="n">
        <v>60.57625</v>
      </c>
      <c r="D86" s="66" t="n">
        <v>49.4715</v>
      </c>
      <c r="E86" s="66" t="n">
        <v>41.28</v>
      </c>
    </row>
    <row r="87" customFormat="false" ht="12.75" hidden="false" customHeight="true" outlineLevel="0" collapsed="false">
      <c r="A87" s="69" t="s">
        <v>199</v>
      </c>
      <c r="B87" s="66" t="n">
        <v>891.25</v>
      </c>
      <c r="C87" s="66" t="n">
        <v>862.5</v>
      </c>
      <c r="D87" s="66" t="n">
        <v>833.75</v>
      </c>
      <c r="E87" s="66" t="n">
        <v>805</v>
      </c>
    </row>
    <row r="88" customFormat="false" ht="12.75" hidden="false" customHeight="true" outlineLevel="0" collapsed="false">
      <c r="A88" s="69" t="s">
        <v>200</v>
      </c>
      <c r="B88" s="66" t="n">
        <v>14.5555</v>
      </c>
      <c r="C88" s="66" t="n">
        <v>9.79325</v>
      </c>
      <c r="D88" s="66" t="n">
        <v>7.998</v>
      </c>
      <c r="E88" s="66" t="n">
        <v>6.67575</v>
      </c>
    </row>
    <row r="89" customFormat="false" ht="12.75" hidden="false" customHeight="true" outlineLevel="0" collapsed="false">
      <c r="A89" s="63" t="s">
        <v>201</v>
      </c>
      <c r="B89" s="66" t="n">
        <v>19.40375</v>
      </c>
      <c r="C89" s="66" t="n">
        <v>13.06125</v>
      </c>
      <c r="D89" s="66" t="n">
        <v>10.664</v>
      </c>
      <c r="E89" s="66" t="n">
        <v>8.901</v>
      </c>
    </row>
    <row r="90" customFormat="false" ht="12.75" hidden="false" customHeight="true" outlineLevel="0" collapsed="false">
      <c r="A90" s="63" t="s">
        <v>202</v>
      </c>
      <c r="B90" s="66" t="n">
        <v>25.87525</v>
      </c>
      <c r="C90" s="66" t="n">
        <v>17.415</v>
      </c>
      <c r="D90" s="66" t="n">
        <v>14.22225</v>
      </c>
      <c r="E90" s="66" t="n">
        <v>11.868</v>
      </c>
    </row>
    <row r="91" customFormat="false" ht="12.75" hidden="false" customHeight="true" outlineLevel="0" collapsed="false">
      <c r="A91" s="63" t="s">
        <v>203</v>
      </c>
      <c r="B91" s="66" t="n">
        <v>48.51475</v>
      </c>
      <c r="C91" s="66" t="n">
        <v>32.64775</v>
      </c>
      <c r="D91" s="66" t="n">
        <v>26.67075</v>
      </c>
      <c r="E91" s="66" t="n">
        <v>22.2525</v>
      </c>
    </row>
    <row r="92" customFormat="false" ht="12.75" hidden="false" customHeight="true" outlineLevel="0" collapsed="false">
      <c r="A92" s="63" t="s">
        <v>204</v>
      </c>
      <c r="B92" s="66" t="n">
        <v>71.15425</v>
      </c>
      <c r="C92" s="66" t="n">
        <v>47.89125</v>
      </c>
      <c r="D92" s="66" t="n">
        <v>39.1085</v>
      </c>
      <c r="E92" s="66" t="n">
        <v>32.637</v>
      </c>
    </row>
    <row r="93" customFormat="false" ht="12.75" hidden="false" customHeight="true" outlineLevel="0" collapsed="false">
      <c r="A93" s="63" t="s">
        <v>205</v>
      </c>
      <c r="B93" s="66" t="n">
        <v>826.56</v>
      </c>
      <c r="C93" s="66" t="n">
        <v>793.5</v>
      </c>
      <c r="D93" s="66" t="n">
        <v>760.44</v>
      </c>
      <c r="E93" s="66" t="n">
        <v>727.38</v>
      </c>
    </row>
    <row r="94" customFormat="false" ht="12.75" hidden="false" customHeight="true" outlineLevel="0" collapsed="false">
      <c r="A94" s="63" t="s">
        <v>206</v>
      </c>
      <c r="B94" s="66" t="n">
        <v>19.40375</v>
      </c>
      <c r="C94" s="66" t="n">
        <v>13.06125</v>
      </c>
      <c r="D94" s="66" t="n">
        <v>10.664</v>
      </c>
      <c r="E94" s="66" t="n">
        <v>8.901</v>
      </c>
    </row>
    <row r="95" customFormat="false" ht="12.75" hidden="false" customHeight="true" outlineLevel="0" collapsed="false">
      <c r="A95" s="63" t="s">
        <v>207</v>
      </c>
      <c r="B95" s="66" t="n">
        <v>25.87525</v>
      </c>
      <c r="C95" s="66" t="n">
        <v>17.415</v>
      </c>
      <c r="D95" s="66" t="n">
        <v>14.22225</v>
      </c>
      <c r="E95" s="66" t="n">
        <v>11.868</v>
      </c>
    </row>
    <row r="96" customFormat="false" ht="12.75" hidden="false" customHeight="true" outlineLevel="0" collapsed="false">
      <c r="A96" s="63" t="s">
        <v>208</v>
      </c>
      <c r="B96" s="66" t="n">
        <v>32.34675</v>
      </c>
      <c r="C96" s="66" t="n">
        <v>21.76875</v>
      </c>
      <c r="D96" s="66" t="n">
        <v>17.7805</v>
      </c>
      <c r="E96" s="66" t="n">
        <v>14.835</v>
      </c>
    </row>
    <row r="97" customFormat="false" ht="12.75" hidden="false" customHeight="true" outlineLevel="0" collapsed="false">
      <c r="A97" s="63" t="s">
        <v>209</v>
      </c>
      <c r="B97" s="66" t="n">
        <v>64.68275</v>
      </c>
      <c r="C97" s="66" t="n">
        <v>43.5375</v>
      </c>
      <c r="D97" s="66" t="n">
        <v>35.561</v>
      </c>
      <c r="E97" s="66" t="n">
        <v>29.67</v>
      </c>
    </row>
    <row r="98" customFormat="false" ht="12.75" hidden="false" customHeight="true" outlineLevel="0" collapsed="false">
      <c r="A98" s="63" t="s">
        <v>210</v>
      </c>
      <c r="B98" s="66" t="n">
        <v>103.49025</v>
      </c>
      <c r="C98" s="66" t="n">
        <v>69.66</v>
      </c>
      <c r="D98" s="66" t="n">
        <v>56.889</v>
      </c>
      <c r="E98" s="66" t="n">
        <v>47.472</v>
      </c>
    </row>
    <row r="99" customFormat="false" ht="12.75" hidden="false" customHeight="true" outlineLevel="0" collapsed="false">
      <c r="A99" s="63" t="s">
        <v>211</v>
      </c>
      <c r="B99" s="66" t="n">
        <v>1024.94</v>
      </c>
      <c r="C99" s="66" t="n">
        <v>991.88</v>
      </c>
      <c r="D99" s="66" t="n">
        <v>958.81</v>
      </c>
      <c r="E99" s="66" t="n">
        <v>925.75</v>
      </c>
    </row>
    <row r="100" customFormat="false" ht="12.75" hidden="false" customHeight="true" outlineLevel="0" collapsed="false">
      <c r="A100" s="63" t="s">
        <v>212</v>
      </c>
      <c r="B100" s="66" t="n">
        <v>6.751</v>
      </c>
      <c r="C100" s="66" t="n">
        <v>4.54725</v>
      </c>
      <c r="D100" s="66" t="n">
        <v>3.70875</v>
      </c>
      <c r="E100" s="66" t="n">
        <v>3.096</v>
      </c>
    </row>
    <row r="101" customFormat="false" ht="12.75" hidden="false" customHeight="true" outlineLevel="0" collapsed="false">
      <c r="A101" s="70" t="s">
        <v>213</v>
      </c>
      <c r="B101" s="66" t="n">
        <v>9.44925</v>
      </c>
      <c r="C101" s="66" t="n">
        <v>6.35325</v>
      </c>
      <c r="D101" s="66" t="n">
        <v>5.19225</v>
      </c>
      <c r="E101" s="66" t="n">
        <v>4.33225</v>
      </c>
    </row>
    <row r="102" customFormat="false" ht="12.75" hidden="false" customHeight="true" outlineLevel="0" collapsed="false">
      <c r="A102" s="70" t="s">
        <v>214</v>
      </c>
      <c r="B102" s="66" t="n">
        <v>12.13675</v>
      </c>
      <c r="C102" s="66" t="n">
        <v>8.17</v>
      </c>
      <c r="D102" s="66" t="n">
        <v>6.67575</v>
      </c>
      <c r="E102" s="66" t="n">
        <v>5.5685</v>
      </c>
    </row>
    <row r="103" customFormat="false" ht="12.75" hidden="false" customHeight="true" outlineLevel="0" collapsed="false">
      <c r="A103" s="70" t="s">
        <v>215</v>
      </c>
      <c r="B103" s="66" t="n">
        <v>13.4805</v>
      </c>
      <c r="C103" s="66" t="n">
        <v>9.073</v>
      </c>
      <c r="D103" s="66" t="n">
        <v>7.40675</v>
      </c>
      <c r="E103" s="66" t="n">
        <v>6.18125</v>
      </c>
    </row>
    <row r="104" customFormat="false" ht="12.75" hidden="false" customHeight="true" outlineLevel="0" collapsed="false">
      <c r="A104" s="70" t="s">
        <v>216</v>
      </c>
      <c r="B104" s="66" t="n">
        <v>16.168</v>
      </c>
      <c r="C104" s="66" t="n">
        <v>10.879</v>
      </c>
      <c r="D104" s="66" t="n">
        <v>8.89025</v>
      </c>
      <c r="E104" s="66" t="n">
        <v>7.4175</v>
      </c>
    </row>
    <row r="105" customFormat="false" ht="12.75" hidden="false" customHeight="true" outlineLevel="0" collapsed="false">
      <c r="A105" s="70" t="s">
        <v>217</v>
      </c>
      <c r="B105" s="66" t="n">
        <v>18.86625</v>
      </c>
      <c r="C105" s="66" t="n">
        <v>12.69575</v>
      </c>
      <c r="D105" s="66" t="n">
        <v>10.37375</v>
      </c>
      <c r="E105" s="66" t="n">
        <v>8.65375</v>
      </c>
    </row>
    <row r="106" customFormat="false" ht="12.75" hidden="false" customHeight="true" outlineLevel="0" collapsed="false">
      <c r="A106" s="70" t="s">
        <v>218</v>
      </c>
      <c r="B106" s="66" t="n">
        <v>9.44925</v>
      </c>
      <c r="C106" s="66" t="n">
        <v>6.35325</v>
      </c>
      <c r="D106" s="66" t="n">
        <v>5.19225</v>
      </c>
      <c r="E106" s="66" t="n">
        <v>4.33225</v>
      </c>
    </row>
    <row r="107" customFormat="false" ht="12.75" hidden="false" customHeight="true" outlineLevel="0" collapsed="false">
      <c r="A107" s="70" t="s">
        <v>219</v>
      </c>
      <c r="B107" s="66" t="n">
        <v>12.13675</v>
      </c>
      <c r="C107" s="66" t="n">
        <v>8.17</v>
      </c>
      <c r="D107" s="66" t="n">
        <v>6.67575</v>
      </c>
      <c r="E107" s="66" t="n">
        <v>5.5685</v>
      </c>
    </row>
    <row r="108" customFormat="false" ht="12.75" hidden="false" customHeight="true" outlineLevel="0" collapsed="false">
      <c r="A108" s="70" t="s">
        <v>220</v>
      </c>
      <c r="B108" s="66" t="n">
        <v>14.835</v>
      </c>
      <c r="C108" s="66" t="n">
        <v>9.98675</v>
      </c>
      <c r="D108" s="66" t="n">
        <v>8.15925</v>
      </c>
      <c r="E108" s="66" t="n">
        <v>6.80475</v>
      </c>
    </row>
    <row r="109" customFormat="false" ht="12.75" hidden="false" customHeight="true" outlineLevel="0" collapsed="false">
      <c r="A109" s="70" t="s">
        <v>221</v>
      </c>
      <c r="B109" s="66" t="n">
        <v>16.168</v>
      </c>
      <c r="C109" s="66" t="n">
        <v>10.879</v>
      </c>
      <c r="D109" s="66" t="n">
        <v>8.89025</v>
      </c>
      <c r="E109" s="66" t="n">
        <v>7.4175</v>
      </c>
    </row>
    <row r="110" customFormat="false" ht="12.75" hidden="false" customHeight="true" outlineLevel="0" collapsed="false">
      <c r="A110" s="70" t="s">
        <v>222</v>
      </c>
      <c r="B110" s="66" t="n">
        <v>21.5645</v>
      </c>
      <c r="C110" s="66" t="n">
        <v>14.5125</v>
      </c>
      <c r="D110" s="66" t="n">
        <v>11.85725</v>
      </c>
      <c r="E110" s="66" t="n">
        <v>9.89</v>
      </c>
    </row>
    <row r="111" customFormat="false" ht="12.75" hidden="false" customHeight="true" outlineLevel="0" collapsed="false">
      <c r="A111" s="70" t="s">
        <v>223</v>
      </c>
      <c r="B111" s="66" t="n">
        <v>26.95025</v>
      </c>
      <c r="C111" s="66" t="n">
        <v>18.13525</v>
      </c>
      <c r="D111" s="66" t="n">
        <v>14.8135</v>
      </c>
      <c r="E111" s="66" t="n">
        <v>12.3625</v>
      </c>
    </row>
    <row r="112" customFormat="false" ht="12.75" hidden="false" customHeight="true" outlineLevel="0" collapsed="false">
      <c r="A112" s="71" t="s">
        <v>224</v>
      </c>
      <c r="B112" s="66" t="n">
        <v>32.34675</v>
      </c>
      <c r="C112" s="66" t="n">
        <v>21.76875</v>
      </c>
      <c r="D112" s="66" t="n">
        <v>17.7805</v>
      </c>
      <c r="E112" s="66" t="n">
        <v>14.835</v>
      </c>
    </row>
    <row r="113" customFormat="false" ht="12.75" hidden="false" customHeight="true" outlineLevel="0" collapsed="false"/>
    <row r="114" customFormat="false" ht="12.75" hidden="false" customHeight="true" outlineLevel="0" collapsed="false"/>
    <row r="115" customFormat="false" ht="12.75" hidden="false" customHeight="true" outlineLevel="0" collapsed="false"/>
    <row r="116" customFormat="false" ht="12.75" hidden="false" customHeight="true" outlineLevel="0" collapsed="false"/>
    <row r="117" customFormat="false" ht="12.75" hidden="false" customHeight="true" outlineLevel="0" collapsed="false"/>
    <row r="118" customFormat="false" ht="12.75" hidden="false" customHeight="true" outlineLevel="0" collapsed="false"/>
    <row r="119" customFormat="false" ht="12.75" hidden="false" customHeight="true" outlineLevel="0" collapsed="false"/>
    <row r="120" customFormat="false" ht="12.75" hidden="false" customHeight="true" outlineLevel="0" collapsed="false"/>
    <row r="121" customFormat="false" ht="12.75" hidden="false" customHeight="true" outlineLevel="0" collapsed="false"/>
    <row r="122" customFormat="false" ht="12.75" hidden="false" customHeight="true" outlineLevel="0" collapsed="false"/>
    <row r="123" customFormat="false" ht="12.75" hidden="false" customHeight="true" outlineLevel="0" collapsed="false"/>
    <row r="124" customFormat="false" ht="12.75" hidden="false" customHeight="true" outlineLevel="0" collapsed="false"/>
    <row r="125" customFormat="false" ht="12.75" hidden="false" customHeight="true" outlineLevel="0" collapsed="false"/>
    <row r="126" customFormat="false" ht="12.75" hidden="false" customHeight="true" outlineLevel="0" collapsed="false"/>
    <row r="127" customFormat="false" ht="12.75" hidden="false" customHeight="true" outlineLevel="0" collapsed="false"/>
    <row r="128" customFormat="false" ht="12.75" hidden="false" customHeight="true" outlineLevel="0" collapsed="false"/>
    <row r="129" customFormat="false" ht="12.75" hidden="false" customHeight="true" outlineLevel="0" collapsed="false"/>
    <row r="130" customFormat="false" ht="12.75" hidden="false" customHeight="true" outlineLevel="0" collapsed="false"/>
    <row r="131" customFormat="false" ht="12.75" hidden="false" customHeight="true" outlineLevel="0" collapsed="false"/>
    <row r="132" customFormat="false" ht="12.75" hidden="false" customHeight="true" outlineLevel="0" collapsed="false"/>
    <row r="133" customFormat="false" ht="12.75" hidden="false" customHeight="true" outlineLevel="0" collapsed="false"/>
    <row r="134" customFormat="false" ht="12.75" hidden="false" customHeight="true" outlineLevel="0" collapsed="false"/>
    <row r="135" customFormat="false" ht="12.75" hidden="false" customHeight="true" outlineLevel="0" collapsed="false"/>
    <row r="136" customFormat="false" ht="12.75" hidden="false" customHeight="true" outlineLevel="0" collapsed="false"/>
    <row r="137" customFormat="false" ht="12.75" hidden="false" customHeight="true" outlineLevel="0" collapsed="false"/>
    <row r="138" customFormat="false" ht="12.75" hidden="false" customHeight="true" outlineLevel="0" collapsed="false"/>
    <row r="139" customFormat="false" ht="12.75" hidden="false" customHeight="true" outlineLevel="0" collapsed="false"/>
    <row r="140" customFormat="false" ht="12.75" hidden="false" customHeight="true" outlineLevel="0" collapsed="false"/>
    <row r="141" customFormat="false" ht="12.75" hidden="false" customHeight="true" outlineLevel="0" collapsed="false"/>
    <row r="142" customFormat="false" ht="12.75" hidden="false" customHeight="true" outlineLevel="0" collapsed="false"/>
    <row r="143" customFormat="false" ht="12.75" hidden="false" customHeight="true" outlineLevel="0" collapsed="false"/>
    <row r="144" customFormat="false" ht="12.75" hidden="false" customHeight="true" outlineLevel="0" collapsed="false"/>
    <row r="145" customFormat="false" ht="12.75" hidden="false" customHeight="true" outlineLevel="0" collapsed="false"/>
    <row r="146" customFormat="false" ht="12.75" hidden="false" customHeight="true" outlineLevel="0" collapsed="false"/>
    <row r="147" customFormat="false" ht="12.75" hidden="false" customHeight="true" outlineLevel="0" collapsed="false"/>
    <row r="148" customFormat="false" ht="12.75" hidden="false" customHeight="true" outlineLevel="0" collapsed="false"/>
    <row r="149" customFormat="false" ht="12.75" hidden="false" customHeight="true" outlineLevel="0" collapsed="false"/>
    <row r="150" customFormat="false" ht="12.75" hidden="false" customHeight="true" outlineLevel="0" collapsed="false"/>
    <row r="151" customFormat="false" ht="12.75" hidden="false" customHeight="true" outlineLevel="0" collapsed="false"/>
    <row r="152" customFormat="false" ht="12.75" hidden="false" customHeight="true" outlineLevel="0" collapsed="false"/>
    <row r="153" customFormat="false" ht="12.75" hidden="false" customHeight="true" outlineLevel="0" collapsed="false"/>
    <row r="154" customFormat="false" ht="12.75" hidden="false" customHeight="true" outlineLevel="0" collapsed="false"/>
    <row r="155" customFormat="false" ht="12.75" hidden="false" customHeight="true" outlineLevel="0" collapsed="false"/>
    <row r="156" customFormat="false" ht="12.75" hidden="false" customHeight="true" outlineLevel="0" collapsed="false"/>
    <row r="157" customFormat="false" ht="12.75" hidden="false" customHeight="true" outlineLevel="0" collapsed="false"/>
    <row r="158" customFormat="false" ht="12.75" hidden="false" customHeight="true" outlineLevel="0" collapsed="false"/>
    <row r="159" customFormat="false" ht="12.75" hidden="false" customHeight="true" outlineLevel="0" collapsed="false"/>
    <row r="160" customFormat="false" ht="12.75" hidden="false" customHeight="true" outlineLevel="0" collapsed="false"/>
    <row r="161" customFormat="false" ht="12.75" hidden="false" customHeight="true" outlineLevel="0" collapsed="false"/>
    <row r="162" customFormat="false" ht="12.75" hidden="false" customHeight="true" outlineLevel="0" collapsed="false"/>
    <row r="163" customFormat="false" ht="12.75" hidden="false" customHeight="true" outlineLevel="0" collapsed="false"/>
    <row r="164" customFormat="false" ht="12.75" hidden="false" customHeight="true" outlineLevel="0" collapsed="false"/>
    <row r="165" customFormat="false" ht="12.75" hidden="false" customHeight="true" outlineLevel="0" collapsed="false"/>
    <row r="166" customFormat="false" ht="12.75" hidden="false" customHeight="true" outlineLevel="0" collapsed="false"/>
    <row r="167" customFormat="false" ht="12.75" hidden="false" customHeight="true" outlineLevel="0" collapsed="false"/>
    <row r="168" customFormat="false" ht="12.75" hidden="false" customHeight="true" outlineLevel="0" collapsed="false"/>
    <row r="169" customFormat="false" ht="12.75" hidden="false" customHeight="true" outlineLevel="0" collapsed="false"/>
    <row r="170" customFormat="false" ht="12.75" hidden="false" customHeight="true" outlineLevel="0" collapsed="false"/>
    <row r="171" customFormat="false" ht="12.75" hidden="false" customHeight="true" outlineLevel="0" collapsed="false"/>
    <row r="172" customFormat="false" ht="12.75" hidden="false" customHeight="true" outlineLevel="0" collapsed="false"/>
    <row r="173" customFormat="false" ht="12.75" hidden="false" customHeight="true" outlineLevel="0" collapsed="false"/>
    <row r="174" customFormat="false" ht="12.75" hidden="false" customHeight="true" outlineLevel="0" collapsed="false"/>
    <row r="175" customFormat="false" ht="12.75" hidden="false" customHeight="true" outlineLevel="0" collapsed="false"/>
    <row r="176" customFormat="false" ht="12.75" hidden="false" customHeight="true" outlineLevel="0" collapsed="false"/>
    <row r="177" customFormat="false" ht="12.75" hidden="false" customHeight="true" outlineLevel="0" collapsed="false"/>
    <row r="178" customFormat="false" ht="12.75" hidden="false" customHeight="true" outlineLevel="0" collapsed="false"/>
    <row r="179" customFormat="false" ht="12.75" hidden="false" customHeight="true" outlineLevel="0" collapsed="false"/>
    <row r="180" customFormat="false" ht="12.75" hidden="false" customHeight="true" outlineLevel="0" collapsed="false"/>
    <row r="181" customFormat="false" ht="12.75" hidden="false" customHeight="true" outlineLevel="0" collapsed="false"/>
    <row r="182" customFormat="false" ht="12.75" hidden="false" customHeight="true" outlineLevel="0" collapsed="false"/>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0" customFormat="false" ht="12.75" hidden="false" customHeight="true" outlineLevel="0" collapsed="false"/>
    <row r="191" customFormat="false" ht="12.75" hidden="false" customHeight="true" outlineLevel="0" collapsed="false"/>
    <row r="192" customFormat="false" ht="12.75" hidden="false" customHeight="true" outlineLevel="0" collapsed="false"/>
    <row r="193" customFormat="false" ht="12.75" hidden="false" customHeight="true" outlineLevel="0" collapsed="false"/>
    <row r="194" customFormat="false" ht="12.75" hidden="false" customHeight="true" outlineLevel="0" collapsed="false"/>
    <row r="195" customFormat="false" ht="12.75" hidden="false" customHeight="true" outlineLevel="0" collapsed="false"/>
    <row r="196" customFormat="false" ht="12.75" hidden="false" customHeight="true" outlineLevel="0" collapsed="false"/>
    <row r="197" customFormat="false" ht="12.75" hidden="false" customHeight="true" outlineLevel="0" collapsed="false"/>
    <row r="198" customFormat="false" ht="12.75" hidden="false" customHeight="true" outlineLevel="0" collapsed="false"/>
    <row r="199" customFormat="false" ht="12.75" hidden="false" customHeight="true" outlineLevel="0" collapsed="false"/>
    <row r="200" customFormat="false" ht="12.75" hidden="false" customHeight="true" outlineLevel="0" collapsed="false"/>
    <row r="201" customFormat="false" ht="12.75" hidden="false" customHeight="true" outlineLevel="0" collapsed="false"/>
    <row r="202" customFormat="false" ht="12.75" hidden="false" customHeight="true" outlineLevel="0" collapsed="false"/>
    <row r="203" customFormat="false" ht="12.75" hidden="false" customHeight="true" outlineLevel="0" collapsed="false"/>
    <row r="204" customFormat="false" ht="12.75" hidden="false" customHeight="true" outlineLevel="0" collapsed="false"/>
    <row r="205" customFormat="false" ht="12.75" hidden="false" customHeight="true" outlineLevel="0" collapsed="false"/>
    <row r="206" customFormat="false" ht="12.75" hidden="false" customHeight="true" outlineLevel="0" collapsed="false"/>
    <row r="207" customFormat="false" ht="12.75" hidden="false" customHeight="true" outlineLevel="0" collapsed="false"/>
    <row r="208" customFormat="false" ht="12.75" hidden="false" customHeight="true" outlineLevel="0" collapsed="false"/>
    <row r="209" customFormat="false" ht="12.75" hidden="false" customHeight="true" outlineLevel="0" collapsed="false"/>
    <row r="210" customFormat="false" ht="12.75" hidden="false" customHeight="true" outlineLevel="0" collapsed="false"/>
    <row r="211" customFormat="false" ht="12.75" hidden="false" customHeight="true" outlineLevel="0" collapsed="false"/>
    <row r="212" customFormat="false" ht="12.7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0" customFormat="false" ht="12.75" hidden="false" customHeight="true" outlineLevel="0" collapsed="false"/>
    <row r="281" customFormat="false" ht="12.75" hidden="false" customHeight="true" outlineLevel="0" collapsed="false"/>
    <row r="282" customFormat="false" ht="12.75" hidden="false" customHeight="true" outlineLevel="0" collapsed="false"/>
    <row r="283" customFormat="false" ht="12.75" hidden="false" customHeight="true" outlineLevel="0" collapsed="false"/>
    <row r="284" customFormat="false" ht="12.75" hidden="false" customHeight="true" outlineLevel="0" collapsed="false"/>
    <row r="285" customFormat="false" ht="12.75" hidden="false" customHeight="true" outlineLevel="0" collapsed="false"/>
    <row r="286" customFormat="false" ht="12.75" hidden="false" customHeight="true" outlineLevel="0" collapsed="false"/>
    <row r="287" customFormat="false" ht="12.75" hidden="false" customHeight="true" outlineLevel="0" collapsed="false"/>
    <row r="288" customFormat="false" ht="12.75" hidden="false" customHeight="true" outlineLevel="0" collapsed="false"/>
    <row r="289" customFormat="false" ht="12.75" hidden="false" customHeight="true" outlineLevel="0" collapsed="false"/>
    <row r="290" customFormat="false" ht="12.75" hidden="false" customHeight="true" outlineLevel="0" collapsed="false"/>
    <row r="291" customFormat="false" ht="12.75" hidden="false" customHeight="true" outlineLevel="0" collapsed="false"/>
    <row r="292" customFormat="false" ht="12.75" hidden="false" customHeight="true" outlineLevel="0" collapsed="false"/>
    <row r="293" customFormat="false" ht="12.75" hidden="false" customHeight="true" outlineLevel="0" collapsed="false"/>
    <row r="294" customFormat="false" ht="12.75" hidden="false" customHeight="true" outlineLevel="0" collapsed="false"/>
    <row r="295" customFormat="false" ht="12.75" hidden="false" customHeight="true" outlineLevel="0" collapsed="false"/>
    <row r="296" customFormat="false" ht="12.75" hidden="false" customHeight="true" outlineLevel="0" collapsed="false"/>
    <row r="297" customFormat="false" ht="12.75" hidden="false" customHeight="true" outlineLevel="0" collapsed="false"/>
    <row r="298" customFormat="false" ht="12.75" hidden="false" customHeight="true" outlineLevel="0" collapsed="false"/>
    <row r="299" customFormat="false" ht="12.75" hidden="false" customHeight="true" outlineLevel="0" collapsed="false"/>
    <row r="300" customFormat="false" ht="12.75" hidden="false" customHeight="true" outlineLevel="0" collapsed="false"/>
    <row r="301" customFormat="false" ht="12.75" hidden="false" customHeight="true" outlineLevel="0" collapsed="false"/>
    <row r="302" customFormat="false" ht="12.75" hidden="false" customHeight="true" outlineLevel="0" collapsed="false"/>
    <row r="303" customFormat="false" ht="12.75" hidden="false" customHeight="true" outlineLevel="0" collapsed="false"/>
    <row r="304" customFormat="false" ht="12.75" hidden="false" customHeight="true" outlineLevel="0" collapsed="false"/>
    <row r="305" customFormat="false" ht="12.75" hidden="false" customHeight="true" outlineLevel="0" collapsed="false"/>
    <row r="306" customFormat="false" ht="12.75" hidden="false" customHeight="true" outlineLevel="0" collapsed="false"/>
    <row r="307" customFormat="false" ht="12.75" hidden="false" customHeight="true" outlineLevel="0" collapsed="false"/>
    <row r="308" customFormat="false" ht="12.75" hidden="false" customHeight="true" outlineLevel="0" collapsed="false"/>
    <row r="309" customFormat="false" ht="12.75" hidden="false" customHeight="true" outlineLevel="0" collapsed="false"/>
    <row r="310" customFormat="false" ht="12.75" hidden="false" customHeight="true" outlineLevel="0" collapsed="false"/>
    <row r="311" customFormat="false" ht="12.75" hidden="false" customHeight="true" outlineLevel="0" collapsed="false"/>
    <row r="312" customFormat="false" ht="12.75" hidden="false" customHeight="true" outlineLevel="0" collapsed="false"/>
    <row r="313" customFormat="false" ht="15.75" hidden="false" customHeight="true" outlineLevel="0" collapsed="false"/>
    <row r="314" customFormat="false" ht="15.75" hidden="false" customHeight="true" outlineLevel="0" collapsed="false"/>
    <row r="315" customFormat="false" ht="15.75" hidden="false" customHeight="true" outlineLevel="0" collapsed="false"/>
    <row r="316" customFormat="false" ht="15.75" hidden="false" customHeight="true" outlineLevel="0" collapsed="false"/>
    <row r="317" customFormat="false" ht="15.75" hidden="false" customHeight="true" outlineLevel="0" collapsed="false"/>
    <row r="318" customFormat="false" ht="15.75" hidden="false" customHeight="true" outlineLevel="0" collapsed="false"/>
    <row r="319" customFormat="false" ht="15.75" hidden="false" customHeight="true" outlineLevel="0" collapsed="false"/>
    <row r="320" customFormat="false" ht="15.75" hidden="false" customHeight="true" outlineLevel="0" collapsed="false"/>
    <row r="321" customFormat="false" ht="15.75" hidden="false" customHeight="true" outlineLevel="0" collapsed="false"/>
    <row r="322" customFormat="false" ht="15.75" hidden="false" customHeight="true" outlineLevel="0" collapsed="false"/>
    <row r="323" customFormat="false" ht="15.75" hidden="false" customHeight="true" outlineLevel="0" collapsed="false"/>
    <row r="324" customFormat="false" ht="15.75" hidden="false" customHeight="true" outlineLevel="0" collapsed="false"/>
    <row r="325" customFormat="false" ht="15.75" hidden="false" customHeight="true" outlineLevel="0" collapsed="false"/>
    <row r="326" customFormat="false" ht="15.75" hidden="false" customHeight="true" outlineLevel="0" collapsed="false"/>
    <row r="327" customFormat="false" ht="15.75" hidden="false" customHeight="true" outlineLevel="0" collapsed="false"/>
    <row r="328" customFormat="false" ht="15.75" hidden="false" customHeight="true" outlineLevel="0" collapsed="false"/>
    <row r="329" customFormat="false" ht="15.75" hidden="false" customHeight="true" outlineLevel="0" collapsed="false"/>
    <row r="330" customFormat="false" ht="15.75" hidden="false" customHeight="true" outlineLevel="0" collapsed="false"/>
    <row r="331" customFormat="false" ht="15.75" hidden="false" customHeight="true" outlineLevel="0" collapsed="false"/>
    <row r="332" customFormat="false" ht="15.75" hidden="false" customHeight="true" outlineLevel="0" collapsed="false"/>
    <row r="333" customFormat="false" ht="15.75" hidden="false" customHeight="true" outlineLevel="0" collapsed="false"/>
    <row r="334" customFormat="false" ht="15.75" hidden="false" customHeight="true" outlineLevel="0" collapsed="false"/>
    <row r="335" customFormat="false" ht="15.75" hidden="false" customHeight="true" outlineLevel="0" collapsed="false"/>
    <row r="336" customFormat="false" ht="15.75" hidden="false" customHeight="true" outlineLevel="0" collapsed="false"/>
    <row r="337" customFormat="false" ht="15.75" hidden="false" customHeight="true" outlineLevel="0" collapsed="false"/>
    <row r="338" customFormat="false" ht="15.75" hidden="false" customHeight="true" outlineLevel="0" collapsed="false"/>
    <row r="339" customFormat="false" ht="15.75" hidden="false" customHeight="true" outlineLevel="0" collapsed="false"/>
    <row r="340" customFormat="false" ht="15.75" hidden="false" customHeight="true" outlineLevel="0" collapsed="false"/>
    <row r="341" customFormat="false" ht="15.75" hidden="false" customHeight="true" outlineLevel="0" collapsed="false"/>
    <row r="342" customFormat="false" ht="15.75" hidden="false" customHeight="true" outlineLevel="0" collapsed="false"/>
    <row r="343" customFormat="false" ht="15.75" hidden="false" customHeight="true" outlineLevel="0" collapsed="false"/>
    <row r="344" customFormat="false" ht="15.75" hidden="false" customHeight="true" outlineLevel="0" collapsed="false"/>
    <row r="345" customFormat="false" ht="15.75" hidden="false" customHeight="true" outlineLevel="0" collapsed="false"/>
    <row r="346" customFormat="false" ht="15.75" hidden="false" customHeight="true" outlineLevel="0" collapsed="false"/>
    <row r="347" customFormat="false" ht="15.75" hidden="false" customHeight="true" outlineLevel="0" collapsed="false"/>
    <row r="348" customFormat="false" ht="15.75" hidden="false" customHeight="true" outlineLevel="0" collapsed="false"/>
    <row r="349" customFormat="false" ht="15.75" hidden="false" customHeight="true" outlineLevel="0" collapsed="false"/>
    <row r="350" customFormat="false" ht="15.75" hidden="false" customHeight="true" outlineLevel="0" collapsed="false"/>
    <row r="351" customFormat="false" ht="15.75" hidden="false" customHeight="true" outlineLevel="0" collapsed="false"/>
    <row r="352" customFormat="false" ht="15.75" hidden="false" customHeight="true" outlineLevel="0" collapsed="false"/>
    <row r="353" customFormat="false" ht="15.75" hidden="false" customHeight="true" outlineLevel="0" collapsed="false"/>
    <row r="354" customFormat="false" ht="15.75" hidden="false" customHeight="true" outlineLevel="0" collapsed="false"/>
    <row r="355" customFormat="false" ht="15.75" hidden="false" customHeight="true" outlineLevel="0" collapsed="false"/>
    <row r="356" customFormat="false" ht="15.75" hidden="false" customHeight="true" outlineLevel="0" collapsed="false"/>
    <row r="357" customFormat="false" ht="15.75" hidden="false" customHeight="true" outlineLevel="0" collapsed="false"/>
    <row r="358" customFormat="false" ht="15.75" hidden="false" customHeight="true" outlineLevel="0" collapsed="false"/>
    <row r="359" customFormat="false" ht="15.75" hidden="false" customHeight="true" outlineLevel="0" collapsed="false"/>
    <row r="360" customFormat="false" ht="15.75" hidden="false" customHeight="true" outlineLevel="0" collapsed="false"/>
    <row r="361" customFormat="false" ht="15.75" hidden="false" customHeight="true" outlineLevel="0" collapsed="false"/>
    <row r="362" customFormat="false" ht="15.75" hidden="false" customHeight="true" outlineLevel="0" collapsed="false"/>
    <row r="363" customFormat="false" ht="15.75" hidden="false" customHeight="true" outlineLevel="0" collapsed="false"/>
    <row r="364" customFormat="false" ht="15.75" hidden="false" customHeight="true" outlineLevel="0" collapsed="false"/>
    <row r="365" customFormat="false" ht="15.75" hidden="false" customHeight="true" outlineLevel="0" collapsed="false"/>
    <row r="366" customFormat="false" ht="15.75" hidden="false" customHeight="true" outlineLevel="0" collapsed="false"/>
    <row r="367" customFormat="false" ht="15.75" hidden="false" customHeight="true" outlineLevel="0" collapsed="false"/>
    <row r="368" customFormat="false" ht="15.75" hidden="false" customHeight="true" outlineLevel="0" collapsed="false"/>
    <row r="369" customFormat="false" ht="15.75" hidden="false" customHeight="true" outlineLevel="0" collapsed="false"/>
    <row r="370" customFormat="false" ht="15.75" hidden="false" customHeight="true" outlineLevel="0" collapsed="false"/>
    <row r="371" customFormat="false" ht="15.75" hidden="false" customHeight="true" outlineLevel="0" collapsed="false"/>
    <row r="372" customFormat="false" ht="15.75" hidden="false" customHeight="true" outlineLevel="0" collapsed="false"/>
    <row r="373" customFormat="false" ht="15.75" hidden="false" customHeight="true" outlineLevel="0" collapsed="false"/>
    <row r="374" customFormat="false" ht="15.75" hidden="false" customHeight="true" outlineLevel="0" collapsed="false"/>
    <row r="375" customFormat="false" ht="15.75" hidden="false" customHeight="true" outlineLevel="0" collapsed="false"/>
    <row r="376" customFormat="false" ht="15.75" hidden="false" customHeight="true" outlineLevel="0" collapsed="false"/>
    <row r="377" customFormat="false" ht="15.75" hidden="false" customHeight="true" outlineLevel="0" collapsed="false"/>
    <row r="378" customFormat="false" ht="15.75" hidden="false" customHeight="true" outlineLevel="0" collapsed="false"/>
    <row r="379" customFormat="false" ht="15.75" hidden="false" customHeight="true" outlineLevel="0" collapsed="false"/>
    <row r="380" customFormat="false" ht="15.75" hidden="false" customHeight="true" outlineLevel="0" collapsed="false"/>
    <row r="381" customFormat="false" ht="15.75" hidden="false" customHeight="true" outlineLevel="0" collapsed="false"/>
    <row r="382" customFormat="false" ht="15.75" hidden="false" customHeight="true" outlineLevel="0" collapsed="false"/>
    <row r="383" customFormat="false" ht="15.75" hidden="false" customHeight="true" outlineLevel="0" collapsed="false"/>
    <row r="384" customFormat="false" ht="15.75" hidden="false" customHeight="true" outlineLevel="0" collapsed="false"/>
    <row r="385" customFormat="false" ht="15.75" hidden="false" customHeight="true" outlineLevel="0" collapsed="false"/>
    <row r="386" customFormat="false" ht="15.75" hidden="false" customHeight="true" outlineLevel="0" collapsed="false"/>
    <row r="387" customFormat="false" ht="15.75" hidden="false" customHeight="true" outlineLevel="0" collapsed="false"/>
    <row r="388" customFormat="false" ht="15.75" hidden="false" customHeight="true" outlineLevel="0" collapsed="false"/>
    <row r="389" customFormat="false" ht="15.75" hidden="false" customHeight="true" outlineLevel="0" collapsed="false"/>
    <row r="390" customFormat="false" ht="15.75" hidden="false" customHeight="true" outlineLevel="0" collapsed="false"/>
    <row r="391" customFormat="false" ht="15.75" hidden="false" customHeight="true" outlineLevel="0" collapsed="false"/>
    <row r="392" customFormat="false" ht="15.75" hidden="false" customHeight="true" outlineLevel="0" collapsed="false"/>
    <row r="393" customFormat="false" ht="15.75" hidden="false" customHeight="true" outlineLevel="0" collapsed="false"/>
    <row r="394" customFormat="false" ht="15.75" hidden="false" customHeight="true" outlineLevel="0" collapsed="false"/>
    <row r="395" customFormat="false" ht="15.75" hidden="false" customHeight="true" outlineLevel="0" collapsed="false"/>
    <row r="396" customFormat="false" ht="15.75" hidden="false" customHeight="true" outlineLevel="0" collapsed="false"/>
    <row r="397" customFormat="false" ht="15.75" hidden="false" customHeight="true" outlineLevel="0" collapsed="false"/>
    <row r="398" customFormat="false" ht="15.75" hidden="false" customHeight="true" outlineLevel="0" collapsed="false"/>
    <row r="399" customFormat="false" ht="15.75" hidden="false" customHeight="true" outlineLevel="0" collapsed="false"/>
    <row r="400" customFormat="false" ht="15.75" hidden="false" customHeight="true" outlineLevel="0" collapsed="false"/>
    <row r="401" customFormat="false" ht="15.75" hidden="false" customHeight="true" outlineLevel="0" collapsed="false"/>
    <row r="402" customFormat="false" ht="15.75" hidden="false" customHeight="true" outlineLevel="0" collapsed="false"/>
    <row r="403" customFormat="false" ht="15.75" hidden="false" customHeight="true" outlineLevel="0" collapsed="false"/>
    <row r="404" customFormat="false" ht="15.75" hidden="false" customHeight="true" outlineLevel="0" collapsed="false"/>
    <row r="405" customFormat="false" ht="15.75" hidden="false" customHeight="true" outlineLevel="0" collapsed="false"/>
    <row r="406" customFormat="false" ht="15.75" hidden="false" customHeight="true" outlineLevel="0" collapsed="false"/>
    <row r="407" customFormat="false" ht="15.75" hidden="false" customHeight="true" outlineLevel="0" collapsed="false"/>
    <row r="408" customFormat="false" ht="15.75" hidden="false" customHeight="true" outlineLevel="0" collapsed="false"/>
    <row r="409" customFormat="false" ht="15.75" hidden="false" customHeight="true" outlineLevel="0" collapsed="false"/>
    <row r="410" customFormat="false" ht="15.75" hidden="false" customHeight="true" outlineLevel="0" collapsed="false"/>
    <row r="411" customFormat="false" ht="15.75" hidden="false" customHeight="true" outlineLevel="0" collapsed="false"/>
    <row r="412" customFormat="false" ht="15.75" hidden="false" customHeight="true" outlineLevel="0" collapsed="false"/>
    <row r="413" customFormat="false" ht="15.75" hidden="false" customHeight="true" outlineLevel="0" collapsed="false"/>
    <row r="414" customFormat="false" ht="15.75" hidden="false" customHeight="true" outlineLevel="0" collapsed="false"/>
    <row r="415" customFormat="false" ht="15.75" hidden="false" customHeight="true" outlineLevel="0" collapsed="false"/>
    <row r="416" customFormat="false" ht="15.75" hidden="false" customHeight="true" outlineLevel="0" collapsed="false"/>
    <row r="417" customFormat="false" ht="15.75" hidden="false" customHeight="true" outlineLevel="0" collapsed="false"/>
    <row r="418" customFormat="false" ht="15.75" hidden="false" customHeight="true" outlineLevel="0" collapsed="false"/>
    <row r="419" customFormat="false" ht="15.75" hidden="false" customHeight="true" outlineLevel="0" collapsed="false"/>
    <row r="420" customFormat="false" ht="15.75" hidden="false" customHeight="true" outlineLevel="0" collapsed="false"/>
    <row r="421" customFormat="false" ht="15.75" hidden="false" customHeight="true" outlineLevel="0" collapsed="false"/>
    <row r="422" customFormat="false" ht="15.75" hidden="false" customHeight="true" outlineLevel="0" collapsed="false"/>
    <row r="423" customFormat="false" ht="15.75" hidden="false" customHeight="true" outlineLevel="0" collapsed="false"/>
    <row r="424" customFormat="false" ht="15.75" hidden="false" customHeight="true" outlineLevel="0" collapsed="false"/>
    <row r="425" customFormat="false" ht="15.75" hidden="false" customHeight="true" outlineLevel="0" collapsed="false"/>
    <row r="426" customFormat="false" ht="15.75" hidden="false" customHeight="true" outlineLevel="0" collapsed="false"/>
    <row r="427" customFormat="false" ht="15.75" hidden="false" customHeight="true" outlineLevel="0" collapsed="false"/>
    <row r="428" customFormat="false" ht="15.75" hidden="false" customHeight="true" outlineLevel="0" collapsed="false"/>
    <row r="429" customFormat="false" ht="15.75" hidden="false" customHeight="true" outlineLevel="0" collapsed="false"/>
    <row r="430" customFormat="false" ht="15.75" hidden="false" customHeight="true" outlineLevel="0" collapsed="false"/>
    <row r="431" customFormat="false" ht="15.75" hidden="false" customHeight="true" outlineLevel="0" collapsed="false"/>
    <row r="432" customFormat="false" ht="15.75" hidden="false" customHeight="true" outlineLevel="0" collapsed="false"/>
    <row r="433" customFormat="false" ht="15.75" hidden="false" customHeight="true" outlineLevel="0" collapsed="false"/>
    <row r="434" customFormat="false" ht="15.75" hidden="false" customHeight="true" outlineLevel="0" collapsed="false"/>
    <row r="435" customFormat="false" ht="15.75" hidden="false" customHeight="true" outlineLevel="0" collapsed="false"/>
    <row r="436" customFormat="false" ht="15.75" hidden="false" customHeight="true" outlineLevel="0" collapsed="false"/>
    <row r="437" customFormat="false" ht="15.75" hidden="false" customHeight="true" outlineLevel="0" collapsed="false"/>
    <row r="438" customFormat="false" ht="15.75" hidden="false" customHeight="true" outlineLevel="0" collapsed="false"/>
    <row r="439" customFormat="false" ht="15.75" hidden="false" customHeight="true" outlineLevel="0" collapsed="false"/>
    <row r="440" customFormat="false" ht="15.75" hidden="false" customHeight="true" outlineLevel="0" collapsed="false"/>
    <row r="441" customFormat="false" ht="15.75" hidden="false" customHeight="true" outlineLevel="0" collapsed="false"/>
    <row r="442" customFormat="false" ht="15.75" hidden="false" customHeight="true" outlineLevel="0" collapsed="false"/>
    <row r="443" customFormat="false" ht="15.75" hidden="false" customHeight="true" outlineLevel="0" collapsed="false"/>
    <row r="444" customFormat="false" ht="15.75" hidden="false" customHeight="true" outlineLevel="0" collapsed="false"/>
    <row r="445" customFormat="false" ht="15.75" hidden="false" customHeight="true" outlineLevel="0" collapsed="false"/>
    <row r="446" customFormat="false" ht="15.75" hidden="false" customHeight="true" outlineLevel="0" collapsed="false"/>
    <row r="447" customFormat="false" ht="15.75" hidden="false" customHeight="true" outlineLevel="0" collapsed="false"/>
    <row r="448" customFormat="false" ht="15.75" hidden="false" customHeight="true" outlineLevel="0" collapsed="false"/>
    <row r="449" customFormat="false" ht="15.75" hidden="false" customHeight="true" outlineLevel="0" collapsed="false"/>
    <row r="450" customFormat="false" ht="15.75" hidden="false" customHeight="true" outlineLevel="0" collapsed="false"/>
    <row r="451" customFormat="false" ht="15.75" hidden="false" customHeight="true" outlineLevel="0" collapsed="false"/>
    <row r="452" customFormat="false" ht="15.75" hidden="false" customHeight="true" outlineLevel="0" collapsed="false"/>
    <row r="453" customFormat="false" ht="15.75" hidden="false" customHeight="true" outlineLevel="0" collapsed="false"/>
    <row r="454" customFormat="false" ht="15.75" hidden="false" customHeight="true" outlineLevel="0" collapsed="false"/>
    <row r="455" customFormat="false" ht="15.75" hidden="false" customHeight="true" outlineLevel="0" collapsed="false"/>
    <row r="456" customFormat="false" ht="15.75" hidden="false" customHeight="true" outlineLevel="0" collapsed="false"/>
    <row r="457" customFormat="false" ht="15.75" hidden="false" customHeight="true" outlineLevel="0" collapsed="false"/>
    <row r="458" customFormat="false" ht="15.75" hidden="false" customHeight="true" outlineLevel="0" collapsed="false"/>
    <row r="459" customFormat="false" ht="15.75" hidden="false" customHeight="true" outlineLevel="0" collapsed="false"/>
    <row r="460" customFormat="false" ht="15.75" hidden="false" customHeight="true" outlineLevel="0" collapsed="false"/>
    <row r="461" customFormat="false" ht="15.75" hidden="false" customHeight="true" outlineLevel="0" collapsed="false"/>
    <row r="462" customFormat="false" ht="15.75" hidden="false" customHeight="true" outlineLevel="0" collapsed="false"/>
    <row r="463" customFormat="false" ht="15.75" hidden="false" customHeight="true" outlineLevel="0" collapsed="false"/>
    <row r="464" customFormat="false" ht="15.75" hidden="false" customHeight="true" outlineLevel="0" collapsed="false"/>
    <row r="465" customFormat="false" ht="15.75" hidden="false" customHeight="true" outlineLevel="0" collapsed="false"/>
    <row r="466" customFormat="false" ht="15.75" hidden="false" customHeight="true" outlineLevel="0" collapsed="false"/>
    <row r="467" customFormat="false" ht="15.75" hidden="false" customHeight="true" outlineLevel="0" collapsed="false"/>
    <row r="468" customFormat="false" ht="15.75" hidden="false" customHeight="true" outlineLevel="0" collapsed="false"/>
    <row r="469" customFormat="false" ht="15.75" hidden="false" customHeight="true" outlineLevel="0" collapsed="false"/>
    <row r="470" customFormat="false" ht="15.75" hidden="false" customHeight="true" outlineLevel="0" collapsed="false"/>
    <row r="471" customFormat="false" ht="15.75" hidden="false" customHeight="true" outlineLevel="0" collapsed="false"/>
    <row r="472" customFormat="false" ht="15.75" hidden="false" customHeight="true" outlineLevel="0" collapsed="false"/>
    <row r="473" customFormat="false" ht="15.75" hidden="false" customHeight="true" outlineLevel="0" collapsed="false"/>
    <row r="474" customFormat="false" ht="15.75" hidden="false" customHeight="true" outlineLevel="0" collapsed="false"/>
    <row r="475" customFormat="false" ht="15.75" hidden="false" customHeight="true" outlineLevel="0" collapsed="false"/>
    <row r="476" customFormat="false" ht="15.75" hidden="false" customHeight="true" outlineLevel="0" collapsed="false"/>
    <row r="477" customFormat="false" ht="15.75" hidden="false" customHeight="true" outlineLevel="0" collapsed="false"/>
    <row r="478" customFormat="false" ht="15.75" hidden="false" customHeight="true" outlineLevel="0" collapsed="false"/>
    <row r="479" customFormat="false" ht="15.75" hidden="false" customHeight="true" outlineLevel="0" collapsed="false"/>
    <row r="480" customFormat="false" ht="15.75" hidden="false" customHeight="true" outlineLevel="0" collapsed="false"/>
    <row r="481" customFormat="false" ht="15.75" hidden="false" customHeight="true" outlineLevel="0" collapsed="false"/>
    <row r="482" customFormat="false" ht="15.75" hidden="false" customHeight="true" outlineLevel="0" collapsed="false"/>
    <row r="483" customFormat="false" ht="15.75" hidden="false" customHeight="true" outlineLevel="0" collapsed="false"/>
    <row r="484" customFormat="false" ht="15.75" hidden="false" customHeight="true" outlineLevel="0" collapsed="false"/>
    <row r="485" customFormat="false" ht="15.75" hidden="false" customHeight="true" outlineLevel="0" collapsed="false"/>
    <row r="486" customFormat="false" ht="15.75" hidden="false" customHeight="true" outlineLevel="0" collapsed="false"/>
    <row r="487" customFormat="false" ht="15.75" hidden="false" customHeight="true" outlineLevel="0" collapsed="false"/>
    <row r="488" customFormat="false" ht="15.75" hidden="false" customHeight="true" outlineLevel="0" collapsed="false"/>
    <row r="489" customFormat="false" ht="15.75" hidden="false" customHeight="true" outlineLevel="0" collapsed="false"/>
    <row r="490" customFormat="false" ht="15.75" hidden="false" customHeight="true" outlineLevel="0" collapsed="false"/>
    <row r="491" customFormat="false" ht="15.75" hidden="false" customHeight="true" outlineLevel="0" collapsed="false"/>
    <row r="492" customFormat="false" ht="15.75" hidden="false" customHeight="true" outlineLevel="0" collapsed="false"/>
    <row r="493" customFormat="false" ht="15.75" hidden="false" customHeight="true" outlineLevel="0" collapsed="false"/>
    <row r="494" customFormat="false" ht="15.75" hidden="false" customHeight="true" outlineLevel="0" collapsed="false"/>
    <row r="495" customFormat="false" ht="15.75" hidden="false" customHeight="true" outlineLevel="0" collapsed="false"/>
    <row r="496" customFormat="false" ht="15.75" hidden="false" customHeight="true" outlineLevel="0" collapsed="false"/>
    <row r="497" customFormat="false" ht="15.75" hidden="false" customHeight="true" outlineLevel="0" collapsed="false"/>
    <row r="498" customFormat="false" ht="15.75" hidden="false" customHeight="true" outlineLevel="0" collapsed="false"/>
    <row r="499" customFormat="false" ht="15.75" hidden="false" customHeight="true" outlineLevel="0" collapsed="false"/>
    <row r="500" customFormat="false" ht="15.75" hidden="false" customHeight="true" outlineLevel="0" collapsed="false"/>
    <row r="501" customFormat="false" ht="15.75" hidden="false" customHeight="true" outlineLevel="0" collapsed="false"/>
    <row r="502" customFormat="false" ht="15.75" hidden="false" customHeight="true" outlineLevel="0" collapsed="false"/>
    <row r="503" customFormat="false" ht="15.75" hidden="false" customHeight="true" outlineLevel="0" collapsed="false"/>
    <row r="504" customFormat="false" ht="15.75" hidden="false" customHeight="true" outlineLevel="0" collapsed="false"/>
    <row r="505" customFormat="false" ht="15.75" hidden="false" customHeight="true" outlineLevel="0" collapsed="false"/>
    <row r="506" customFormat="false" ht="15.75" hidden="false" customHeight="true" outlineLevel="0" collapsed="false"/>
    <row r="507" customFormat="false" ht="15.75" hidden="false" customHeight="true" outlineLevel="0" collapsed="false"/>
    <row r="508" customFormat="false" ht="15.75" hidden="false" customHeight="true" outlineLevel="0" collapsed="false"/>
    <row r="509" customFormat="false" ht="15.75" hidden="false" customHeight="true" outlineLevel="0" collapsed="false"/>
    <row r="510" customFormat="false" ht="15.75" hidden="false" customHeight="true" outlineLevel="0" collapsed="false"/>
    <row r="511" customFormat="false" ht="15.75" hidden="false" customHeight="true" outlineLevel="0" collapsed="false"/>
    <row r="512" customFormat="false" ht="15.75" hidden="false" customHeight="true" outlineLevel="0" collapsed="false"/>
    <row r="513" customFormat="false" ht="15.75" hidden="false" customHeight="true" outlineLevel="0" collapsed="false"/>
    <row r="514" customFormat="false" ht="15.75" hidden="false" customHeight="true" outlineLevel="0" collapsed="false"/>
    <row r="515" customFormat="false" ht="15.75" hidden="false" customHeight="true" outlineLevel="0" collapsed="false"/>
    <row r="516" customFormat="false" ht="15.75" hidden="false" customHeight="true" outlineLevel="0" collapsed="false"/>
    <row r="517" customFormat="false" ht="15.75" hidden="false" customHeight="true" outlineLevel="0" collapsed="false"/>
    <row r="518" customFormat="false" ht="15.75" hidden="false" customHeight="true" outlineLevel="0" collapsed="false"/>
    <row r="519" customFormat="false" ht="15.75" hidden="false" customHeight="true" outlineLevel="0" collapsed="false"/>
    <row r="520" customFormat="false" ht="15.75" hidden="false" customHeight="true" outlineLevel="0" collapsed="false"/>
    <row r="521" customFormat="false" ht="15.75" hidden="false" customHeight="true" outlineLevel="0" collapsed="false"/>
    <row r="522" customFormat="false" ht="15.75" hidden="false" customHeight="true" outlineLevel="0" collapsed="false"/>
    <row r="523" customFormat="false" ht="15.75" hidden="false" customHeight="true" outlineLevel="0" collapsed="false"/>
    <row r="524" customFormat="false" ht="15.75" hidden="false" customHeight="true" outlineLevel="0" collapsed="false"/>
    <row r="525" customFormat="false" ht="15.75" hidden="false" customHeight="true" outlineLevel="0" collapsed="false"/>
    <row r="526" customFormat="false" ht="15.75" hidden="false" customHeight="true" outlineLevel="0" collapsed="false"/>
    <row r="527" customFormat="false" ht="15.75" hidden="false" customHeight="true" outlineLevel="0" collapsed="false"/>
    <row r="528" customFormat="false" ht="15.75" hidden="false" customHeight="true" outlineLevel="0" collapsed="false"/>
    <row r="529" customFormat="false" ht="15.75" hidden="false" customHeight="true" outlineLevel="0" collapsed="false"/>
    <row r="530" customFormat="false" ht="15.75" hidden="false" customHeight="true" outlineLevel="0" collapsed="false"/>
    <row r="531" customFormat="false" ht="15.75" hidden="false" customHeight="true" outlineLevel="0" collapsed="false"/>
    <row r="532" customFormat="false" ht="15.75" hidden="false" customHeight="true" outlineLevel="0" collapsed="false"/>
    <row r="533" customFormat="false" ht="15.75" hidden="false" customHeight="true" outlineLevel="0" collapsed="false"/>
    <row r="534" customFormat="false" ht="15.75" hidden="false" customHeight="true" outlineLevel="0" collapsed="false"/>
    <row r="535" customFormat="false" ht="15.75" hidden="false" customHeight="true" outlineLevel="0" collapsed="false"/>
    <row r="536" customFormat="false" ht="15.75" hidden="false" customHeight="true" outlineLevel="0" collapsed="false"/>
    <row r="537" customFormat="false" ht="15.75" hidden="false" customHeight="true" outlineLevel="0" collapsed="false"/>
    <row r="538" customFormat="false" ht="15.75" hidden="false" customHeight="true" outlineLevel="0" collapsed="false"/>
    <row r="539" customFormat="false" ht="15.75" hidden="false" customHeight="true" outlineLevel="0" collapsed="false"/>
    <row r="540" customFormat="false" ht="15.75" hidden="false" customHeight="true" outlineLevel="0" collapsed="false"/>
    <row r="541" customFormat="false" ht="15.75" hidden="false" customHeight="true" outlineLevel="0" collapsed="false"/>
    <row r="542" customFormat="false" ht="15.75" hidden="false" customHeight="true" outlineLevel="0" collapsed="false"/>
    <row r="543" customFormat="false" ht="15.75" hidden="false" customHeight="true" outlineLevel="0" collapsed="false"/>
    <row r="544" customFormat="false" ht="15.75" hidden="false" customHeight="true" outlineLevel="0" collapsed="false"/>
    <row r="545" customFormat="false" ht="15.75" hidden="false" customHeight="true" outlineLevel="0" collapsed="false"/>
    <row r="546" customFormat="false" ht="15.75" hidden="false" customHeight="true" outlineLevel="0" collapsed="false"/>
    <row r="547" customFormat="false" ht="15.75" hidden="false" customHeight="true" outlineLevel="0" collapsed="false"/>
    <row r="548" customFormat="false" ht="15.75" hidden="false" customHeight="true" outlineLevel="0" collapsed="false"/>
    <row r="549" customFormat="false" ht="15.75" hidden="false" customHeight="true" outlineLevel="0" collapsed="false"/>
    <row r="550" customFormat="false" ht="15.75" hidden="false" customHeight="true" outlineLevel="0" collapsed="false"/>
    <row r="551" customFormat="false" ht="15.75" hidden="false" customHeight="true" outlineLevel="0" collapsed="false"/>
    <row r="552" customFormat="false" ht="15.75" hidden="false" customHeight="true" outlineLevel="0" collapsed="false"/>
    <row r="553" customFormat="false" ht="15.75" hidden="false" customHeight="true" outlineLevel="0" collapsed="false"/>
    <row r="554" customFormat="false" ht="15.75" hidden="false" customHeight="true" outlineLevel="0" collapsed="false"/>
    <row r="555" customFormat="false" ht="15.75" hidden="false" customHeight="true" outlineLevel="0" collapsed="false"/>
    <row r="556" customFormat="false" ht="15.75" hidden="false" customHeight="true" outlineLevel="0" collapsed="false"/>
    <row r="557" customFormat="false" ht="15.75" hidden="false" customHeight="true" outlineLevel="0" collapsed="false"/>
    <row r="558" customFormat="false" ht="15.75" hidden="false" customHeight="true" outlineLevel="0" collapsed="false"/>
    <row r="559" customFormat="false" ht="15.75" hidden="false" customHeight="true" outlineLevel="0" collapsed="false"/>
    <row r="560" customFormat="false" ht="15.75" hidden="false" customHeight="true" outlineLevel="0" collapsed="false"/>
    <row r="561" customFormat="false" ht="15.75" hidden="false" customHeight="true" outlineLevel="0" collapsed="false"/>
    <row r="562" customFormat="false" ht="15.75" hidden="false" customHeight="true" outlineLevel="0" collapsed="false"/>
    <row r="563" customFormat="false" ht="15.75" hidden="false" customHeight="true" outlineLevel="0" collapsed="false"/>
    <row r="564" customFormat="false" ht="15.75" hidden="false" customHeight="true" outlineLevel="0" collapsed="false"/>
    <row r="565" customFormat="false" ht="15.75" hidden="false" customHeight="true" outlineLevel="0" collapsed="false"/>
    <row r="566" customFormat="false" ht="15.75" hidden="false" customHeight="true" outlineLevel="0" collapsed="false"/>
    <row r="567" customFormat="false" ht="15.75" hidden="false" customHeight="true" outlineLevel="0" collapsed="false"/>
    <row r="568" customFormat="false" ht="15.75" hidden="false" customHeight="true" outlineLevel="0" collapsed="false"/>
    <row r="569" customFormat="false" ht="15.75" hidden="false" customHeight="true" outlineLevel="0" collapsed="false"/>
    <row r="570" customFormat="false" ht="15.75" hidden="false" customHeight="true" outlineLevel="0" collapsed="false"/>
    <row r="571" customFormat="false" ht="15.75" hidden="false" customHeight="true" outlineLevel="0" collapsed="false"/>
    <row r="572" customFormat="false" ht="15.75" hidden="false" customHeight="true" outlineLevel="0" collapsed="false"/>
    <row r="573" customFormat="false" ht="15.75" hidden="false" customHeight="true" outlineLevel="0" collapsed="false"/>
    <row r="574" customFormat="false" ht="15.75" hidden="false" customHeight="true" outlineLevel="0" collapsed="false"/>
    <row r="575" customFormat="false" ht="15.75" hidden="false" customHeight="true" outlineLevel="0" collapsed="false"/>
    <row r="576" customFormat="false" ht="15.75" hidden="false" customHeight="true" outlineLevel="0" collapsed="false"/>
    <row r="577" customFormat="false" ht="15.75" hidden="false" customHeight="true" outlineLevel="0" collapsed="false"/>
    <row r="578" customFormat="false" ht="15.75" hidden="false" customHeight="true" outlineLevel="0" collapsed="false"/>
    <row r="579" customFormat="false" ht="15.75" hidden="false" customHeight="true" outlineLevel="0" collapsed="false"/>
    <row r="580" customFormat="false" ht="15.75" hidden="false" customHeight="true" outlineLevel="0" collapsed="false"/>
    <row r="581" customFormat="false" ht="15.75" hidden="false" customHeight="true" outlineLevel="0" collapsed="false"/>
    <row r="582" customFormat="false" ht="15.75" hidden="false" customHeight="true" outlineLevel="0" collapsed="false"/>
    <row r="583" customFormat="false" ht="15.75" hidden="false" customHeight="true" outlineLevel="0" collapsed="false"/>
    <row r="584" customFormat="false" ht="15.75" hidden="false" customHeight="true" outlineLevel="0" collapsed="false"/>
    <row r="585" customFormat="false" ht="15.75" hidden="false" customHeight="true" outlineLevel="0" collapsed="false"/>
    <row r="586" customFormat="false" ht="15.75" hidden="false" customHeight="true" outlineLevel="0" collapsed="false"/>
    <row r="587" customFormat="false" ht="15.75" hidden="false" customHeight="true" outlineLevel="0" collapsed="false"/>
    <row r="588" customFormat="false" ht="15.75" hidden="false" customHeight="true" outlineLevel="0" collapsed="false"/>
    <row r="589" customFormat="false" ht="15.75" hidden="false" customHeight="true" outlineLevel="0" collapsed="false"/>
    <row r="590" customFormat="false" ht="15.75" hidden="false" customHeight="true" outlineLevel="0" collapsed="false"/>
    <row r="591" customFormat="false" ht="15.75" hidden="false" customHeight="true" outlineLevel="0" collapsed="false"/>
    <row r="592" customFormat="false" ht="15.75" hidden="false" customHeight="true" outlineLevel="0" collapsed="false"/>
    <row r="593" customFormat="false" ht="15.75" hidden="false" customHeight="true" outlineLevel="0" collapsed="false"/>
    <row r="594" customFormat="false" ht="15.75" hidden="false" customHeight="true" outlineLevel="0" collapsed="false"/>
    <row r="595" customFormat="false" ht="15.75" hidden="false" customHeight="true" outlineLevel="0" collapsed="false"/>
    <row r="596" customFormat="false" ht="15.75" hidden="false" customHeight="true" outlineLevel="0" collapsed="false"/>
    <row r="597" customFormat="false" ht="15.75" hidden="false" customHeight="true" outlineLevel="0" collapsed="false"/>
    <row r="598" customFormat="false" ht="15.75" hidden="false" customHeight="true" outlineLevel="0" collapsed="false"/>
    <row r="599" customFormat="false" ht="15.75" hidden="false" customHeight="true" outlineLevel="0" collapsed="false"/>
    <row r="600" customFormat="false" ht="15.75" hidden="false" customHeight="true" outlineLevel="0" collapsed="false"/>
    <row r="601" customFormat="false" ht="15.75" hidden="false" customHeight="true" outlineLevel="0" collapsed="false"/>
    <row r="602" customFormat="false" ht="15.75" hidden="false" customHeight="true" outlineLevel="0" collapsed="false"/>
    <row r="603" customFormat="false" ht="15.75" hidden="false" customHeight="true" outlineLevel="0" collapsed="false"/>
    <row r="604" customFormat="false" ht="15.75" hidden="false" customHeight="true" outlineLevel="0" collapsed="false"/>
    <row r="605" customFormat="false" ht="15.75" hidden="false" customHeight="true" outlineLevel="0" collapsed="false"/>
    <row r="606" customFormat="false" ht="15.75" hidden="false" customHeight="true" outlineLevel="0" collapsed="false"/>
    <row r="607" customFormat="false" ht="15.75" hidden="false" customHeight="true" outlineLevel="0" collapsed="false"/>
    <row r="608" customFormat="false" ht="15.75" hidden="false" customHeight="true" outlineLevel="0" collapsed="false"/>
    <row r="609" customFormat="false" ht="15.75" hidden="false" customHeight="true" outlineLevel="0" collapsed="false"/>
    <row r="610" customFormat="false" ht="15.75" hidden="false" customHeight="true" outlineLevel="0" collapsed="false"/>
    <row r="611" customFormat="false" ht="15.75" hidden="false" customHeight="true" outlineLevel="0" collapsed="false"/>
    <row r="612" customFormat="false" ht="15.75" hidden="false" customHeight="true" outlineLevel="0" collapsed="false"/>
    <row r="613" customFormat="false" ht="15.75" hidden="false" customHeight="true" outlineLevel="0" collapsed="false"/>
    <row r="614" customFormat="false" ht="15.75" hidden="false" customHeight="true" outlineLevel="0" collapsed="false"/>
    <row r="615" customFormat="false" ht="15.75" hidden="false" customHeight="true" outlineLevel="0" collapsed="false"/>
    <row r="616" customFormat="false" ht="15.75" hidden="false" customHeight="true" outlineLevel="0" collapsed="false"/>
    <row r="617" customFormat="false" ht="15.75" hidden="false" customHeight="true" outlineLevel="0" collapsed="false"/>
    <row r="618" customFormat="false" ht="15.75" hidden="false" customHeight="true" outlineLevel="0" collapsed="false"/>
    <row r="619" customFormat="false" ht="15.75" hidden="false" customHeight="true" outlineLevel="0" collapsed="false"/>
    <row r="620" customFormat="false" ht="15.75" hidden="false" customHeight="true" outlineLevel="0" collapsed="false"/>
    <row r="621" customFormat="false" ht="15.75" hidden="false" customHeight="true" outlineLevel="0" collapsed="false"/>
    <row r="622" customFormat="false" ht="15.75" hidden="false" customHeight="true" outlineLevel="0" collapsed="false"/>
    <row r="623" customFormat="false" ht="15.75" hidden="false" customHeight="true" outlineLevel="0" collapsed="false"/>
    <row r="624" customFormat="false" ht="15.75" hidden="false" customHeight="true" outlineLevel="0" collapsed="false"/>
    <row r="625" customFormat="false" ht="15.75" hidden="false" customHeight="true" outlineLevel="0" collapsed="false"/>
    <row r="626" customFormat="false" ht="15.75" hidden="false" customHeight="true" outlineLevel="0" collapsed="false"/>
    <row r="627" customFormat="false" ht="15.75" hidden="false" customHeight="true" outlineLevel="0" collapsed="false"/>
    <row r="628" customFormat="false" ht="15.75" hidden="false" customHeight="true" outlineLevel="0" collapsed="false"/>
    <row r="629" customFormat="false" ht="15.75" hidden="false" customHeight="true" outlineLevel="0" collapsed="false"/>
    <row r="630" customFormat="false" ht="15.75" hidden="false" customHeight="true" outlineLevel="0" collapsed="false"/>
    <row r="631" customFormat="false" ht="15.75" hidden="false" customHeight="true" outlineLevel="0" collapsed="false"/>
    <row r="632" customFormat="false" ht="15.75" hidden="false" customHeight="true" outlineLevel="0" collapsed="false"/>
    <row r="633" customFormat="false" ht="15.75" hidden="false" customHeight="true" outlineLevel="0" collapsed="false"/>
    <row r="634" customFormat="false" ht="15.75" hidden="false" customHeight="true" outlineLevel="0" collapsed="false"/>
    <row r="635" customFormat="false" ht="15.75" hidden="false" customHeight="true" outlineLevel="0" collapsed="false"/>
    <row r="636" customFormat="false" ht="15.75" hidden="false" customHeight="true" outlineLevel="0" collapsed="false"/>
    <row r="637" customFormat="false" ht="15.75" hidden="false" customHeight="true" outlineLevel="0" collapsed="false"/>
    <row r="638" customFormat="false" ht="15.75" hidden="false" customHeight="true" outlineLevel="0" collapsed="false"/>
    <row r="639" customFormat="false" ht="15.75" hidden="false" customHeight="true" outlineLevel="0" collapsed="false"/>
    <row r="640" customFormat="false" ht="15.75" hidden="false" customHeight="true" outlineLevel="0" collapsed="false"/>
    <row r="641" customFormat="false" ht="15.75" hidden="false" customHeight="true" outlineLevel="0" collapsed="false"/>
    <row r="642" customFormat="false" ht="15.75" hidden="false" customHeight="true" outlineLevel="0" collapsed="false"/>
    <row r="643" customFormat="false" ht="15.75" hidden="false" customHeight="true" outlineLevel="0" collapsed="false"/>
    <row r="644" customFormat="false" ht="15.75" hidden="false" customHeight="true" outlineLevel="0" collapsed="false"/>
    <row r="645" customFormat="false" ht="15.75" hidden="false" customHeight="true" outlineLevel="0" collapsed="false"/>
    <row r="646" customFormat="false" ht="15.75" hidden="false" customHeight="true" outlineLevel="0" collapsed="false"/>
    <row r="647" customFormat="false" ht="15.75" hidden="false" customHeight="true" outlineLevel="0" collapsed="false"/>
    <row r="648" customFormat="false" ht="15.75" hidden="false" customHeight="true" outlineLevel="0" collapsed="false"/>
    <row r="649" customFormat="false" ht="15.75" hidden="false" customHeight="true" outlineLevel="0" collapsed="false"/>
    <row r="650" customFormat="false" ht="15.75" hidden="false" customHeight="true" outlineLevel="0" collapsed="false"/>
    <row r="651" customFormat="false" ht="15.75" hidden="false" customHeight="true" outlineLevel="0" collapsed="false"/>
    <row r="652" customFormat="false" ht="15.75" hidden="false" customHeight="true" outlineLevel="0" collapsed="false"/>
    <row r="653" customFormat="false" ht="15.75" hidden="false" customHeight="true" outlineLevel="0" collapsed="false"/>
    <row r="654" customFormat="false" ht="15.75" hidden="false" customHeight="true" outlineLevel="0" collapsed="false"/>
    <row r="655" customFormat="false" ht="15.75" hidden="false" customHeight="true" outlineLevel="0" collapsed="false"/>
    <row r="656" customFormat="false" ht="15.75" hidden="false" customHeight="true" outlineLevel="0" collapsed="false"/>
    <row r="657" customFormat="false" ht="15.75" hidden="false" customHeight="true" outlineLevel="0" collapsed="false"/>
    <row r="658" customFormat="false" ht="15.75" hidden="false" customHeight="true" outlineLevel="0" collapsed="false"/>
    <row r="659" customFormat="false" ht="15.75" hidden="false" customHeight="true" outlineLevel="0" collapsed="false"/>
    <row r="660" customFormat="false" ht="15.75" hidden="false" customHeight="true" outlineLevel="0" collapsed="false"/>
    <row r="661" customFormat="false" ht="15.75" hidden="false" customHeight="true" outlineLevel="0" collapsed="false"/>
    <row r="662" customFormat="false" ht="15.75" hidden="false" customHeight="true" outlineLevel="0" collapsed="false"/>
    <row r="663" customFormat="false" ht="15.75" hidden="false" customHeight="true" outlineLevel="0" collapsed="false"/>
    <row r="664" customFormat="false" ht="15.75" hidden="false" customHeight="true" outlineLevel="0" collapsed="false"/>
    <row r="665" customFormat="false" ht="15.75" hidden="false" customHeight="true" outlineLevel="0" collapsed="false"/>
    <row r="666" customFormat="false" ht="15.75" hidden="false" customHeight="true" outlineLevel="0" collapsed="false"/>
    <row r="667" customFormat="false" ht="15.75" hidden="false" customHeight="true" outlineLevel="0" collapsed="false"/>
    <row r="668" customFormat="false" ht="15.75" hidden="false" customHeight="true" outlineLevel="0" collapsed="false"/>
    <row r="669" customFormat="false" ht="15.75" hidden="false" customHeight="true" outlineLevel="0" collapsed="false"/>
    <row r="670" customFormat="false" ht="15.75" hidden="false" customHeight="true" outlineLevel="0" collapsed="false"/>
    <row r="671" customFormat="false" ht="15.75" hidden="false" customHeight="true" outlineLevel="0" collapsed="false"/>
    <row r="672" customFormat="false" ht="15.75" hidden="false" customHeight="true" outlineLevel="0" collapsed="false"/>
    <row r="673" customFormat="false" ht="15.75" hidden="false" customHeight="true" outlineLevel="0" collapsed="false"/>
    <row r="674" customFormat="false" ht="15.75" hidden="false" customHeight="true" outlineLevel="0" collapsed="false"/>
    <row r="675" customFormat="false" ht="15.75" hidden="false" customHeight="true" outlineLevel="0" collapsed="false"/>
    <row r="676" customFormat="false" ht="15.75" hidden="false" customHeight="true" outlineLevel="0" collapsed="false"/>
    <row r="677" customFormat="false" ht="15.75" hidden="false" customHeight="true" outlineLevel="0" collapsed="false"/>
    <row r="678" customFormat="false" ht="15.75" hidden="false" customHeight="true" outlineLevel="0" collapsed="false"/>
    <row r="679" customFormat="false" ht="15.75" hidden="false" customHeight="true" outlineLevel="0" collapsed="false"/>
    <row r="680" customFormat="false" ht="15.75" hidden="false" customHeight="true" outlineLevel="0" collapsed="false"/>
    <row r="681" customFormat="false" ht="15.75" hidden="false" customHeight="true" outlineLevel="0" collapsed="false"/>
    <row r="682" customFormat="false" ht="15.75" hidden="false" customHeight="true" outlineLevel="0" collapsed="false"/>
    <row r="683" customFormat="false" ht="15.75" hidden="false" customHeight="true" outlineLevel="0" collapsed="false"/>
    <row r="684" customFormat="false" ht="15.75" hidden="false" customHeight="true" outlineLevel="0" collapsed="false"/>
    <row r="685" customFormat="false" ht="15.75" hidden="false" customHeight="true" outlineLevel="0" collapsed="false"/>
    <row r="686" customFormat="false" ht="15.75" hidden="false" customHeight="true" outlineLevel="0" collapsed="false"/>
    <row r="687" customFormat="false" ht="15.75" hidden="false" customHeight="true" outlineLevel="0" collapsed="false"/>
    <row r="688" customFormat="false" ht="15.75" hidden="false" customHeight="true" outlineLevel="0" collapsed="false"/>
    <row r="689" customFormat="false" ht="15.75" hidden="false" customHeight="true" outlineLevel="0" collapsed="false"/>
    <row r="690" customFormat="false" ht="15.75" hidden="false" customHeight="true" outlineLevel="0" collapsed="false"/>
    <row r="691" customFormat="false" ht="15.75" hidden="false" customHeight="true" outlineLevel="0" collapsed="false"/>
    <row r="692" customFormat="false" ht="15.75" hidden="false" customHeight="true" outlineLevel="0" collapsed="false"/>
    <row r="693" customFormat="false" ht="15.75" hidden="false" customHeight="true" outlineLevel="0" collapsed="false"/>
    <row r="694" customFormat="false" ht="15.75" hidden="false" customHeight="true" outlineLevel="0" collapsed="false"/>
    <row r="695" customFormat="false" ht="15.75" hidden="false" customHeight="true" outlineLevel="0" collapsed="false"/>
    <row r="696" customFormat="false" ht="15.75" hidden="false" customHeight="true" outlineLevel="0" collapsed="false"/>
    <row r="697" customFormat="false" ht="15.75" hidden="false" customHeight="true" outlineLevel="0" collapsed="false"/>
    <row r="698" customFormat="false" ht="15.75" hidden="false" customHeight="true" outlineLevel="0" collapsed="false"/>
    <row r="699" customFormat="false" ht="15.75" hidden="false" customHeight="true" outlineLevel="0" collapsed="false"/>
    <row r="700" customFormat="false" ht="15.75" hidden="false" customHeight="true" outlineLevel="0" collapsed="false"/>
    <row r="701" customFormat="false" ht="15.75" hidden="false" customHeight="true" outlineLevel="0" collapsed="false"/>
    <row r="702" customFormat="false" ht="15.75" hidden="false" customHeight="true" outlineLevel="0" collapsed="false"/>
    <row r="703" customFormat="false" ht="15.75" hidden="false" customHeight="true" outlineLevel="0" collapsed="false"/>
    <row r="704" customFormat="false" ht="15.75" hidden="false" customHeight="true" outlineLevel="0" collapsed="false"/>
    <row r="705" customFormat="false" ht="15.75" hidden="false" customHeight="true" outlineLevel="0" collapsed="false"/>
    <row r="706" customFormat="false" ht="15.75" hidden="false" customHeight="true" outlineLevel="0" collapsed="false"/>
    <row r="707" customFormat="false" ht="15.75" hidden="false" customHeight="true" outlineLevel="0" collapsed="false"/>
    <row r="708" customFormat="false" ht="15.75" hidden="false" customHeight="true" outlineLevel="0" collapsed="false"/>
    <row r="709" customFormat="false" ht="15.75" hidden="false" customHeight="true" outlineLevel="0" collapsed="false"/>
    <row r="710" customFormat="false" ht="15.75" hidden="false" customHeight="true" outlineLevel="0" collapsed="false"/>
    <row r="711" customFormat="false" ht="15.75" hidden="false" customHeight="true" outlineLevel="0" collapsed="false"/>
    <row r="712" customFormat="false" ht="15.75" hidden="false" customHeight="true" outlineLevel="0" collapsed="false"/>
    <row r="713" customFormat="false" ht="15.75" hidden="false" customHeight="true" outlineLevel="0" collapsed="false"/>
    <row r="714" customFormat="false" ht="15.75" hidden="false" customHeight="true" outlineLevel="0" collapsed="false"/>
    <row r="715" customFormat="false" ht="15.75" hidden="false" customHeight="true" outlineLevel="0" collapsed="false"/>
    <row r="716" customFormat="false" ht="15.75" hidden="false" customHeight="true" outlineLevel="0" collapsed="false"/>
    <row r="717" customFormat="false" ht="15.75" hidden="false" customHeight="true" outlineLevel="0" collapsed="false"/>
    <row r="718" customFormat="false" ht="15.75" hidden="false" customHeight="true" outlineLevel="0" collapsed="false"/>
    <row r="719" customFormat="false" ht="15.75" hidden="false" customHeight="true" outlineLevel="0" collapsed="false"/>
    <row r="720" customFormat="false" ht="15.75" hidden="false" customHeight="true" outlineLevel="0" collapsed="false"/>
    <row r="721" customFormat="false" ht="15.75" hidden="false" customHeight="true" outlineLevel="0" collapsed="false"/>
    <row r="722" customFormat="false" ht="15.75" hidden="false" customHeight="true" outlineLevel="0" collapsed="false"/>
    <row r="723" customFormat="false" ht="15.75" hidden="false" customHeight="true" outlineLevel="0" collapsed="false"/>
    <row r="724" customFormat="false" ht="15.75" hidden="false" customHeight="true" outlineLevel="0" collapsed="false"/>
    <row r="725" customFormat="false" ht="15.75" hidden="false" customHeight="true" outlineLevel="0" collapsed="false"/>
    <row r="726" customFormat="false" ht="15.75" hidden="false" customHeight="true" outlineLevel="0" collapsed="false"/>
    <row r="727" customFormat="false" ht="15.75" hidden="false" customHeight="true" outlineLevel="0" collapsed="false"/>
    <row r="728" customFormat="false" ht="15.75" hidden="false" customHeight="true" outlineLevel="0" collapsed="false"/>
    <row r="729" customFormat="false" ht="15.75" hidden="false" customHeight="true" outlineLevel="0" collapsed="false"/>
    <row r="730" customFormat="false" ht="15.75" hidden="false" customHeight="true" outlineLevel="0" collapsed="false"/>
    <row r="731" customFormat="false" ht="15.75" hidden="false" customHeight="true" outlineLevel="0" collapsed="false"/>
    <row r="732" customFormat="false" ht="15.75" hidden="false" customHeight="true" outlineLevel="0" collapsed="false"/>
    <row r="733" customFormat="false" ht="15.75" hidden="false" customHeight="true" outlineLevel="0" collapsed="false"/>
    <row r="734" customFormat="false" ht="15.75" hidden="false" customHeight="true" outlineLevel="0" collapsed="false"/>
    <row r="735" customFormat="false" ht="15.75" hidden="false" customHeight="true" outlineLevel="0" collapsed="false"/>
    <row r="736" customFormat="false" ht="15.75" hidden="false" customHeight="true" outlineLevel="0" collapsed="false"/>
    <row r="737" customFormat="false" ht="15.75" hidden="false" customHeight="true" outlineLevel="0" collapsed="false"/>
    <row r="738" customFormat="false" ht="15.75" hidden="false" customHeight="true" outlineLevel="0" collapsed="false"/>
    <row r="739" customFormat="false" ht="15.75" hidden="false" customHeight="true" outlineLevel="0" collapsed="false"/>
    <row r="740" customFormat="false" ht="15.75" hidden="false" customHeight="true" outlineLevel="0" collapsed="false"/>
    <row r="741" customFormat="false" ht="15.75" hidden="false" customHeight="true" outlineLevel="0" collapsed="false"/>
    <row r="742" customFormat="false" ht="15.75" hidden="false" customHeight="true" outlineLevel="0" collapsed="false"/>
    <row r="743" customFormat="false" ht="15.75" hidden="false" customHeight="true" outlineLevel="0" collapsed="false"/>
    <row r="744" customFormat="false" ht="15.75" hidden="false" customHeight="true" outlineLevel="0" collapsed="false"/>
    <row r="745" customFormat="false" ht="15.75" hidden="false" customHeight="true" outlineLevel="0" collapsed="false"/>
    <row r="746" customFormat="false" ht="15.75" hidden="false" customHeight="true" outlineLevel="0" collapsed="false"/>
    <row r="747" customFormat="false" ht="15.75" hidden="false" customHeight="true" outlineLevel="0" collapsed="false"/>
    <row r="748" customFormat="false" ht="15.75" hidden="false" customHeight="true" outlineLevel="0" collapsed="false"/>
    <row r="749" customFormat="false" ht="15.75" hidden="false" customHeight="true" outlineLevel="0" collapsed="false"/>
    <row r="750" customFormat="false" ht="15.75" hidden="false" customHeight="true" outlineLevel="0" collapsed="false"/>
    <row r="751" customFormat="false" ht="15.75" hidden="false" customHeight="true" outlineLevel="0" collapsed="false"/>
    <row r="752" customFormat="false" ht="15.75" hidden="false" customHeight="true" outlineLevel="0" collapsed="false"/>
    <row r="753" customFormat="false" ht="15.75" hidden="false" customHeight="true" outlineLevel="0" collapsed="false"/>
    <row r="754" customFormat="false" ht="15.75" hidden="false" customHeight="true" outlineLevel="0" collapsed="false"/>
    <row r="755" customFormat="false" ht="15.75" hidden="false" customHeight="true" outlineLevel="0" collapsed="false"/>
    <row r="756" customFormat="false" ht="15.75" hidden="false" customHeight="true" outlineLevel="0" collapsed="false"/>
    <row r="757" customFormat="false" ht="15.75" hidden="false" customHeight="true" outlineLevel="0" collapsed="false"/>
    <row r="758" customFormat="false" ht="15.75" hidden="false" customHeight="true" outlineLevel="0" collapsed="false"/>
    <row r="759" customFormat="false" ht="15.75" hidden="false" customHeight="true" outlineLevel="0" collapsed="false"/>
    <row r="760" customFormat="false" ht="15.75" hidden="false" customHeight="true" outlineLevel="0" collapsed="false"/>
    <row r="761" customFormat="false" ht="15.75" hidden="false" customHeight="true" outlineLevel="0" collapsed="false"/>
    <row r="762" customFormat="false" ht="15.75" hidden="false" customHeight="true" outlineLevel="0" collapsed="false"/>
    <row r="763" customFormat="false" ht="15.75" hidden="false" customHeight="true" outlineLevel="0" collapsed="false"/>
    <row r="764" customFormat="false" ht="15.75" hidden="false" customHeight="true" outlineLevel="0" collapsed="false"/>
    <row r="765" customFormat="false" ht="15.75" hidden="false" customHeight="true" outlineLevel="0" collapsed="false"/>
    <row r="766" customFormat="false" ht="15.75" hidden="false" customHeight="true" outlineLevel="0" collapsed="false"/>
    <row r="767" customFormat="false" ht="15.75" hidden="false" customHeight="true" outlineLevel="0" collapsed="false"/>
    <row r="768" customFormat="false" ht="15.75" hidden="false" customHeight="true" outlineLevel="0" collapsed="false"/>
    <row r="769" customFormat="false" ht="15.75" hidden="false" customHeight="true" outlineLevel="0" collapsed="false"/>
    <row r="770" customFormat="false" ht="15.75" hidden="false" customHeight="true" outlineLevel="0" collapsed="false"/>
    <row r="771" customFormat="false" ht="15.75" hidden="false" customHeight="true" outlineLevel="0" collapsed="false"/>
    <row r="772" customFormat="false" ht="15.75" hidden="false" customHeight="true" outlineLevel="0" collapsed="false"/>
    <row r="773" customFormat="false" ht="15.75" hidden="false" customHeight="true" outlineLevel="0" collapsed="false"/>
    <row r="774" customFormat="false" ht="15.75" hidden="false" customHeight="true" outlineLevel="0" collapsed="false"/>
    <row r="775" customFormat="false" ht="15.75" hidden="false" customHeight="true" outlineLevel="0" collapsed="false"/>
    <row r="776" customFormat="false" ht="15.75" hidden="false" customHeight="true" outlineLevel="0" collapsed="false"/>
    <row r="777" customFormat="false" ht="15.75" hidden="false" customHeight="true" outlineLevel="0" collapsed="false"/>
    <row r="778" customFormat="false" ht="15.75" hidden="false" customHeight="true" outlineLevel="0" collapsed="false"/>
    <row r="779" customFormat="false" ht="15.75" hidden="false" customHeight="true" outlineLevel="0" collapsed="false"/>
    <row r="780" customFormat="false" ht="15.75" hidden="false" customHeight="true" outlineLevel="0" collapsed="false"/>
    <row r="781" customFormat="false" ht="15.75" hidden="false" customHeight="true" outlineLevel="0" collapsed="false"/>
    <row r="782" customFormat="false" ht="15.75" hidden="false" customHeight="true" outlineLevel="0" collapsed="false"/>
    <row r="783" customFormat="false" ht="15.75" hidden="false" customHeight="true" outlineLevel="0" collapsed="false"/>
    <row r="784" customFormat="false" ht="15.75" hidden="false" customHeight="true" outlineLevel="0" collapsed="false"/>
    <row r="785" customFormat="false" ht="15.75" hidden="false" customHeight="true" outlineLevel="0" collapsed="false"/>
    <row r="786" customFormat="false" ht="15.75" hidden="false" customHeight="true" outlineLevel="0" collapsed="false"/>
    <row r="787" customFormat="false" ht="15.75" hidden="false" customHeight="true" outlineLevel="0" collapsed="false"/>
    <row r="788" customFormat="false" ht="15.75" hidden="false" customHeight="true" outlineLevel="0" collapsed="false"/>
    <row r="789" customFormat="false" ht="15.75" hidden="false" customHeight="true" outlineLevel="0" collapsed="false"/>
    <row r="790" customFormat="false" ht="15.75" hidden="false" customHeight="true" outlineLevel="0" collapsed="false"/>
    <row r="791" customFormat="false" ht="15.75" hidden="false" customHeight="true" outlineLevel="0" collapsed="false"/>
    <row r="792" customFormat="false" ht="15.75" hidden="false" customHeight="true" outlineLevel="0" collapsed="false"/>
    <row r="793" customFormat="false" ht="15.75" hidden="false" customHeight="true" outlineLevel="0" collapsed="false"/>
    <row r="794" customFormat="false" ht="15.75" hidden="false" customHeight="true" outlineLevel="0" collapsed="false"/>
    <row r="795" customFormat="false" ht="15.75" hidden="false" customHeight="true" outlineLevel="0" collapsed="false"/>
    <row r="796" customFormat="false" ht="15.75" hidden="false" customHeight="true" outlineLevel="0" collapsed="false"/>
    <row r="797" customFormat="false" ht="15.75" hidden="false" customHeight="true" outlineLevel="0" collapsed="false"/>
    <row r="798" customFormat="false" ht="15.75" hidden="false" customHeight="true" outlineLevel="0" collapsed="false"/>
    <row r="799" customFormat="false" ht="15.75" hidden="false" customHeight="true" outlineLevel="0" collapsed="false"/>
    <row r="800" customFormat="false" ht="15.75" hidden="false" customHeight="true" outlineLevel="0" collapsed="false"/>
    <row r="801" customFormat="false" ht="15.75" hidden="false" customHeight="true" outlineLevel="0" collapsed="false"/>
    <row r="802" customFormat="false" ht="15.75" hidden="false" customHeight="true" outlineLevel="0" collapsed="false"/>
    <row r="803" customFormat="false" ht="15.75" hidden="false" customHeight="true" outlineLevel="0" collapsed="false"/>
    <row r="804" customFormat="false" ht="15.75" hidden="false" customHeight="true" outlineLevel="0" collapsed="false"/>
    <row r="805" customFormat="false" ht="15.75" hidden="false" customHeight="true" outlineLevel="0" collapsed="false"/>
    <row r="806" customFormat="false" ht="15.75" hidden="false" customHeight="true" outlineLevel="0" collapsed="false"/>
    <row r="807" customFormat="false" ht="15.75" hidden="false" customHeight="true" outlineLevel="0" collapsed="false"/>
    <row r="808" customFormat="false" ht="15.75" hidden="false" customHeight="true" outlineLevel="0" collapsed="false"/>
    <row r="809" customFormat="false" ht="15.75" hidden="false" customHeight="true" outlineLevel="0" collapsed="false"/>
    <row r="810" customFormat="false" ht="15.75" hidden="false" customHeight="true" outlineLevel="0" collapsed="false"/>
    <row r="811" customFormat="false" ht="15.75" hidden="false" customHeight="true" outlineLevel="0" collapsed="false"/>
    <row r="812" customFormat="false" ht="15.75" hidden="false" customHeight="true" outlineLevel="0" collapsed="false"/>
    <row r="813" customFormat="false" ht="15.75" hidden="false" customHeight="true" outlineLevel="0" collapsed="false"/>
    <row r="814" customFormat="false" ht="15.75" hidden="false" customHeight="true" outlineLevel="0" collapsed="false"/>
    <row r="815" customFormat="false" ht="15.75" hidden="false" customHeight="true" outlineLevel="0" collapsed="false"/>
    <row r="816" customFormat="false" ht="15.75" hidden="false" customHeight="true" outlineLevel="0" collapsed="false"/>
    <row r="817" customFormat="false" ht="15.75" hidden="false" customHeight="true" outlineLevel="0" collapsed="false"/>
    <row r="818" customFormat="false" ht="15.75" hidden="false" customHeight="true" outlineLevel="0" collapsed="false"/>
    <row r="819" customFormat="false" ht="15.75" hidden="false" customHeight="true" outlineLevel="0" collapsed="false"/>
    <row r="820" customFormat="false" ht="15.75" hidden="false" customHeight="true" outlineLevel="0" collapsed="false"/>
    <row r="821" customFormat="false" ht="15.75" hidden="false" customHeight="true" outlineLevel="0" collapsed="false"/>
    <row r="822" customFormat="false" ht="15.75" hidden="false" customHeight="true" outlineLevel="0" collapsed="false"/>
    <row r="823" customFormat="false" ht="15.75" hidden="false" customHeight="true" outlineLevel="0" collapsed="false"/>
    <row r="824" customFormat="false" ht="15.75" hidden="false" customHeight="true" outlineLevel="0" collapsed="false"/>
    <row r="825" customFormat="false" ht="15.75" hidden="false" customHeight="true" outlineLevel="0" collapsed="false"/>
    <row r="826" customFormat="false" ht="15.75" hidden="false" customHeight="true" outlineLevel="0" collapsed="false"/>
    <row r="827" customFormat="false" ht="15.75" hidden="false" customHeight="true" outlineLevel="0" collapsed="false"/>
    <row r="828" customFormat="false" ht="15.75" hidden="false" customHeight="true" outlineLevel="0" collapsed="false"/>
    <row r="829" customFormat="false" ht="15.75" hidden="false" customHeight="true" outlineLevel="0" collapsed="false"/>
    <row r="830" customFormat="false" ht="15.75" hidden="false" customHeight="true" outlineLevel="0" collapsed="false"/>
    <row r="831" customFormat="false" ht="15.75" hidden="false" customHeight="true" outlineLevel="0" collapsed="false"/>
    <row r="832" customFormat="false" ht="15.75" hidden="false" customHeight="true" outlineLevel="0" collapsed="false"/>
    <row r="833" customFormat="false" ht="15.75" hidden="false" customHeight="true" outlineLevel="0" collapsed="false"/>
    <row r="834" customFormat="false" ht="15.75" hidden="false" customHeight="true" outlineLevel="0" collapsed="false"/>
    <row r="835" customFormat="false" ht="15.75" hidden="false" customHeight="true" outlineLevel="0" collapsed="false"/>
    <row r="836" customFormat="false" ht="15.75" hidden="false" customHeight="true" outlineLevel="0" collapsed="false"/>
    <row r="837" customFormat="false" ht="15.75" hidden="false" customHeight="true" outlineLevel="0" collapsed="false"/>
    <row r="838" customFormat="false" ht="15.75" hidden="false" customHeight="true" outlineLevel="0" collapsed="false"/>
    <row r="839" customFormat="false" ht="15.75" hidden="false" customHeight="true" outlineLevel="0" collapsed="false"/>
    <row r="840" customFormat="false" ht="15.75" hidden="false" customHeight="true" outlineLevel="0" collapsed="false"/>
    <row r="841" customFormat="false" ht="15.75" hidden="false" customHeight="true" outlineLevel="0" collapsed="false"/>
    <row r="842" customFormat="false" ht="15.75" hidden="false" customHeight="true" outlineLevel="0" collapsed="false"/>
    <row r="843" customFormat="false" ht="15.75" hidden="false" customHeight="true" outlineLevel="0" collapsed="false"/>
    <row r="844" customFormat="false" ht="15.75" hidden="false" customHeight="true" outlineLevel="0" collapsed="false"/>
    <row r="845" customFormat="false" ht="15.75" hidden="false" customHeight="true" outlineLevel="0" collapsed="false"/>
    <row r="846" customFormat="false" ht="15.75" hidden="false" customHeight="true" outlineLevel="0" collapsed="false"/>
    <row r="847" customFormat="false" ht="15.75" hidden="false" customHeight="true" outlineLevel="0" collapsed="false"/>
    <row r="848" customFormat="false" ht="15.75" hidden="false" customHeight="true" outlineLevel="0" collapsed="false"/>
    <row r="849" customFormat="false" ht="15.75" hidden="false" customHeight="true" outlineLevel="0" collapsed="false"/>
    <row r="850" customFormat="false" ht="15.75" hidden="false" customHeight="true" outlineLevel="0" collapsed="false"/>
    <row r="851" customFormat="false" ht="15.75" hidden="false" customHeight="true" outlineLevel="0" collapsed="false"/>
    <row r="852" customFormat="false" ht="15.75" hidden="false" customHeight="true" outlineLevel="0" collapsed="false"/>
    <row r="853" customFormat="false" ht="15.75" hidden="false" customHeight="true" outlineLevel="0" collapsed="false"/>
    <row r="854" customFormat="false" ht="15.75" hidden="false" customHeight="true" outlineLevel="0" collapsed="false"/>
    <row r="855" customFormat="false" ht="15.75" hidden="false" customHeight="true" outlineLevel="0" collapsed="false"/>
    <row r="856" customFormat="false" ht="15.75" hidden="false" customHeight="true" outlineLevel="0" collapsed="false"/>
    <row r="857" customFormat="false" ht="15.75" hidden="false" customHeight="true" outlineLevel="0" collapsed="false"/>
    <row r="858" customFormat="false" ht="15.75" hidden="false" customHeight="true" outlineLevel="0" collapsed="false"/>
    <row r="859" customFormat="false" ht="15.75" hidden="false" customHeight="true" outlineLevel="0" collapsed="false"/>
    <row r="860" customFormat="false" ht="15.75" hidden="false" customHeight="true" outlineLevel="0" collapsed="false"/>
    <row r="861" customFormat="false" ht="15.75" hidden="false" customHeight="true" outlineLevel="0" collapsed="false"/>
    <row r="862" customFormat="false" ht="15.75" hidden="false" customHeight="true" outlineLevel="0" collapsed="false"/>
    <row r="863" customFormat="false" ht="15.75" hidden="false" customHeight="true" outlineLevel="0" collapsed="false"/>
    <row r="864" customFormat="false" ht="15.75" hidden="false" customHeight="true" outlineLevel="0" collapsed="false"/>
    <row r="865" customFormat="false" ht="15.75" hidden="false" customHeight="true" outlineLevel="0" collapsed="false"/>
    <row r="866" customFormat="false" ht="15.75" hidden="false" customHeight="true" outlineLevel="0" collapsed="false"/>
    <row r="867" customFormat="false" ht="15.75" hidden="false" customHeight="true" outlineLevel="0" collapsed="false"/>
    <row r="868" customFormat="false" ht="15.75" hidden="false" customHeight="true" outlineLevel="0" collapsed="false"/>
    <row r="869" customFormat="false" ht="15.75" hidden="false" customHeight="true" outlineLevel="0" collapsed="false"/>
    <row r="870" customFormat="false" ht="15.75" hidden="false" customHeight="true" outlineLevel="0" collapsed="false"/>
    <row r="871" customFormat="false" ht="15.75" hidden="false" customHeight="true" outlineLevel="0" collapsed="false"/>
    <row r="872" customFormat="false" ht="15.75" hidden="false" customHeight="true" outlineLevel="0" collapsed="false"/>
    <row r="873" customFormat="false" ht="15.75" hidden="false" customHeight="true" outlineLevel="0" collapsed="false"/>
    <row r="874" customFormat="false" ht="15.75" hidden="false" customHeight="true" outlineLevel="0" collapsed="false"/>
    <row r="875" customFormat="false" ht="15.75" hidden="false" customHeight="true" outlineLevel="0" collapsed="false"/>
    <row r="876" customFormat="false" ht="15.75" hidden="false" customHeight="true" outlineLevel="0" collapsed="false"/>
    <row r="877" customFormat="false" ht="15.75" hidden="false" customHeight="true" outlineLevel="0" collapsed="false"/>
    <row r="878" customFormat="false" ht="15.75" hidden="false" customHeight="true" outlineLevel="0" collapsed="false"/>
    <row r="879" customFormat="false" ht="15.75" hidden="false" customHeight="true" outlineLevel="0" collapsed="false"/>
    <row r="880" customFormat="false" ht="15.75" hidden="false" customHeight="true" outlineLevel="0" collapsed="false"/>
    <row r="881" customFormat="false" ht="15.75" hidden="false" customHeight="true" outlineLevel="0" collapsed="false"/>
    <row r="882" customFormat="false" ht="15.75" hidden="false" customHeight="true" outlineLevel="0" collapsed="false"/>
    <row r="883" customFormat="false" ht="15.75" hidden="false" customHeight="true" outlineLevel="0" collapsed="false"/>
    <row r="884" customFormat="false" ht="15.75" hidden="false" customHeight="true" outlineLevel="0" collapsed="false"/>
    <row r="885" customFormat="false" ht="15.75" hidden="false" customHeight="true" outlineLevel="0" collapsed="false"/>
    <row r="886" customFormat="false" ht="15.75" hidden="false" customHeight="true" outlineLevel="0" collapsed="false"/>
    <row r="887" customFormat="false" ht="15.75" hidden="false" customHeight="true" outlineLevel="0" collapsed="false"/>
    <row r="888" customFormat="false" ht="15.75" hidden="false" customHeight="true" outlineLevel="0" collapsed="false"/>
    <row r="889" customFormat="false" ht="15.75" hidden="false" customHeight="true" outlineLevel="0" collapsed="false"/>
    <row r="890" customFormat="false" ht="15.75" hidden="false" customHeight="true" outlineLevel="0" collapsed="false"/>
    <row r="891" customFormat="false" ht="15.75" hidden="false" customHeight="true" outlineLevel="0" collapsed="false"/>
    <row r="892" customFormat="false" ht="15.75" hidden="false" customHeight="true" outlineLevel="0" collapsed="false"/>
    <row r="893" customFormat="false" ht="15.75" hidden="false" customHeight="true" outlineLevel="0" collapsed="false"/>
    <row r="894" customFormat="false" ht="15.75" hidden="false" customHeight="true" outlineLevel="0" collapsed="false"/>
    <row r="895" customFormat="false" ht="15.75" hidden="false" customHeight="true" outlineLevel="0" collapsed="false"/>
    <row r="896" customFormat="false" ht="15.75" hidden="false" customHeight="true" outlineLevel="0" collapsed="false"/>
    <row r="897" customFormat="false" ht="15.75" hidden="false" customHeight="true" outlineLevel="0" collapsed="false"/>
    <row r="898" customFormat="false" ht="15.75" hidden="false" customHeight="true" outlineLevel="0" collapsed="false"/>
    <row r="899" customFormat="false" ht="15.75" hidden="false" customHeight="true" outlineLevel="0" collapsed="false"/>
    <row r="900" customFormat="false" ht="15.75" hidden="false" customHeight="true" outlineLevel="0" collapsed="false"/>
    <row r="901" customFormat="false" ht="15.75" hidden="false" customHeight="true" outlineLevel="0" collapsed="false"/>
    <row r="902" customFormat="false" ht="15.75" hidden="false" customHeight="true" outlineLevel="0" collapsed="false"/>
    <row r="903" customFormat="false" ht="15.75" hidden="false" customHeight="true" outlineLevel="0" collapsed="false"/>
    <row r="904" customFormat="false" ht="15.75" hidden="false" customHeight="true" outlineLevel="0" collapsed="false"/>
    <row r="905" customFormat="false" ht="15.75" hidden="false" customHeight="true" outlineLevel="0" collapsed="false"/>
    <row r="906" customFormat="false" ht="15.75" hidden="false" customHeight="true" outlineLevel="0" collapsed="false"/>
    <row r="907" customFormat="false" ht="15.75" hidden="false" customHeight="true" outlineLevel="0" collapsed="false"/>
    <row r="908" customFormat="false" ht="15.75" hidden="false" customHeight="true" outlineLevel="0" collapsed="false"/>
    <row r="909" customFormat="false" ht="15.75" hidden="false" customHeight="true" outlineLevel="0" collapsed="false"/>
    <row r="910" customFormat="false" ht="15.75" hidden="false" customHeight="true" outlineLevel="0" collapsed="false"/>
    <row r="911" customFormat="false" ht="15.75" hidden="false" customHeight="true" outlineLevel="0" collapsed="false"/>
    <row r="912" customFormat="false" ht="15.75" hidden="false" customHeight="true" outlineLevel="0" collapsed="false"/>
    <row r="913" customFormat="false" ht="15.75" hidden="false" customHeight="true" outlineLevel="0" collapsed="false"/>
    <row r="914" customFormat="false" ht="15.75" hidden="false" customHeight="true" outlineLevel="0" collapsed="false"/>
    <row r="915" customFormat="false" ht="15.75" hidden="false" customHeight="true" outlineLevel="0" collapsed="false"/>
    <row r="916" customFormat="false" ht="15.75" hidden="false" customHeight="true" outlineLevel="0" collapsed="false"/>
    <row r="917" customFormat="false" ht="15.75" hidden="false" customHeight="true" outlineLevel="0" collapsed="false"/>
    <row r="918" customFormat="false" ht="15.75" hidden="false" customHeight="true" outlineLevel="0" collapsed="false"/>
    <row r="919" customFormat="false" ht="15.75" hidden="false" customHeight="true" outlineLevel="0" collapsed="false"/>
    <row r="920" customFormat="false" ht="15.75" hidden="false" customHeight="true" outlineLevel="0" collapsed="false"/>
    <row r="921" customFormat="false" ht="15.75" hidden="false" customHeight="true" outlineLevel="0" collapsed="false"/>
    <row r="922" customFormat="false" ht="15.75" hidden="false" customHeight="true" outlineLevel="0" collapsed="false"/>
    <row r="923" customFormat="false" ht="15.75" hidden="false" customHeight="true" outlineLevel="0" collapsed="false"/>
    <row r="924" customFormat="false" ht="15.75" hidden="false" customHeight="true" outlineLevel="0" collapsed="false"/>
    <row r="925" customFormat="false" ht="15.75" hidden="false" customHeight="true" outlineLevel="0" collapsed="false"/>
    <row r="926" customFormat="false" ht="15.75" hidden="false" customHeight="true" outlineLevel="0" collapsed="false"/>
    <row r="927" customFormat="false" ht="15.75" hidden="false" customHeight="true" outlineLevel="0" collapsed="false"/>
    <row r="928" customFormat="false" ht="15.75" hidden="false" customHeight="true" outlineLevel="0" collapsed="false"/>
    <row r="929" customFormat="false" ht="15.75" hidden="false" customHeight="true" outlineLevel="0" collapsed="false"/>
    <row r="930" customFormat="false" ht="15.75" hidden="false" customHeight="true" outlineLevel="0" collapsed="false"/>
    <row r="931" customFormat="false" ht="15.75" hidden="false" customHeight="true" outlineLevel="0" collapsed="false"/>
    <row r="932" customFormat="false" ht="15.75" hidden="false" customHeight="true" outlineLevel="0" collapsed="false"/>
    <row r="933" customFormat="false" ht="15.75" hidden="false" customHeight="true" outlineLevel="0" collapsed="false"/>
    <row r="934" customFormat="false" ht="15.75" hidden="false" customHeight="true" outlineLevel="0" collapsed="false"/>
    <row r="935" customFormat="false" ht="15.75" hidden="false" customHeight="true" outlineLevel="0" collapsed="false"/>
    <row r="936" customFormat="false" ht="15.75" hidden="false" customHeight="true" outlineLevel="0" collapsed="false"/>
    <row r="937" customFormat="false" ht="15.75" hidden="false" customHeight="true" outlineLevel="0" collapsed="false"/>
    <row r="938" customFormat="false" ht="15.75" hidden="false" customHeight="true" outlineLevel="0" collapsed="false"/>
    <row r="939" customFormat="false" ht="15.75" hidden="false" customHeight="true" outlineLevel="0" collapsed="false"/>
    <row r="940" customFormat="false" ht="15.75" hidden="false" customHeight="true" outlineLevel="0" collapsed="false"/>
    <row r="941" customFormat="false" ht="15.75" hidden="false" customHeight="true" outlineLevel="0" collapsed="false"/>
    <row r="942" customFormat="false" ht="15.75" hidden="false" customHeight="true" outlineLevel="0" collapsed="false"/>
    <row r="943" customFormat="false" ht="15.75" hidden="false" customHeight="true" outlineLevel="0" collapsed="false"/>
    <row r="944" customFormat="false" ht="15.75" hidden="false" customHeight="true" outlineLevel="0" collapsed="false"/>
    <row r="945" customFormat="false" ht="15.75" hidden="false" customHeight="true" outlineLevel="0" collapsed="false"/>
    <row r="946" customFormat="false" ht="15.75" hidden="false" customHeight="true" outlineLevel="0" collapsed="false"/>
    <row r="947" customFormat="false" ht="15.75" hidden="false" customHeight="true" outlineLevel="0" collapsed="false"/>
    <row r="948" customFormat="false" ht="15.75" hidden="false" customHeight="true" outlineLevel="0" collapsed="false"/>
    <row r="949" customFormat="false" ht="15.75" hidden="false" customHeight="true" outlineLevel="0" collapsed="false"/>
    <row r="950" customFormat="false" ht="15.75" hidden="false" customHeight="true" outlineLevel="0" collapsed="false"/>
    <row r="951" customFormat="false" ht="15.75" hidden="false" customHeight="true" outlineLevel="0" collapsed="false"/>
    <row r="952" customFormat="false" ht="15.75" hidden="false" customHeight="true" outlineLevel="0" collapsed="false"/>
    <row r="953" customFormat="false" ht="15.75" hidden="false" customHeight="true" outlineLevel="0" collapsed="false"/>
    <row r="954" customFormat="false" ht="15.75" hidden="false" customHeight="true" outlineLevel="0" collapsed="false"/>
    <row r="955" customFormat="false" ht="15.75" hidden="false" customHeight="true" outlineLevel="0" collapsed="false"/>
    <row r="956" customFormat="false" ht="15.75" hidden="false" customHeight="true" outlineLevel="0" collapsed="false"/>
    <row r="957" customFormat="false" ht="15.75" hidden="false" customHeight="true" outlineLevel="0" collapsed="false"/>
    <row r="958" customFormat="false" ht="15.75" hidden="false" customHeight="true" outlineLevel="0" collapsed="false"/>
    <row r="959" customFormat="false" ht="15.75" hidden="false" customHeight="true" outlineLevel="0" collapsed="false"/>
    <row r="960" customFormat="false" ht="15.75" hidden="false" customHeight="true" outlineLevel="0" collapsed="false"/>
    <row r="961" customFormat="false" ht="15.75" hidden="false" customHeight="true" outlineLevel="0" collapsed="false"/>
    <row r="962" customFormat="false" ht="15.75" hidden="false" customHeight="true" outlineLevel="0" collapsed="false"/>
    <row r="963" customFormat="false" ht="15.75" hidden="false" customHeight="true" outlineLevel="0" collapsed="false"/>
    <row r="964" customFormat="false" ht="15.75" hidden="false" customHeight="true" outlineLevel="0" collapsed="false"/>
    <row r="965" customFormat="false" ht="15.75" hidden="false" customHeight="true" outlineLevel="0" collapsed="false"/>
    <row r="966" customFormat="false" ht="15.75" hidden="false" customHeight="true" outlineLevel="0" collapsed="false"/>
    <row r="967" customFormat="false" ht="15.75" hidden="false" customHeight="true" outlineLevel="0" collapsed="false"/>
    <row r="968" customFormat="false" ht="15.75" hidden="false" customHeight="true" outlineLevel="0" collapsed="false"/>
    <row r="969" customFormat="false" ht="15.75" hidden="false" customHeight="true" outlineLevel="0" collapsed="false"/>
    <row r="970" customFormat="false" ht="15.75" hidden="false" customHeight="true" outlineLevel="0" collapsed="false"/>
    <row r="971" customFormat="false" ht="15.75" hidden="false" customHeight="true" outlineLevel="0" collapsed="false"/>
    <row r="972" customFormat="false" ht="15.75" hidden="false" customHeight="true" outlineLevel="0" collapsed="false"/>
    <row r="973" customFormat="false" ht="15.75" hidden="false" customHeight="true" outlineLevel="0" collapsed="false"/>
    <row r="974" customFormat="false" ht="15.75" hidden="false" customHeight="true" outlineLevel="0" collapsed="false"/>
    <row r="975" customFormat="false" ht="15.75" hidden="false" customHeight="true" outlineLevel="0" collapsed="false"/>
    <row r="976" customFormat="false" ht="15.75" hidden="false" customHeight="true" outlineLevel="0" collapsed="false"/>
    <row r="977" customFormat="false" ht="15.75" hidden="false" customHeight="true" outlineLevel="0" collapsed="false"/>
    <row r="978" customFormat="false" ht="15.75" hidden="false" customHeight="true" outlineLevel="0" collapsed="false"/>
    <row r="979" customFormat="false" ht="15.75" hidden="false" customHeight="true" outlineLevel="0" collapsed="false"/>
    <row r="980" customFormat="false" ht="15.75" hidden="false" customHeight="true" outlineLevel="0" collapsed="false"/>
    <row r="981" customFormat="false" ht="15.75" hidden="false" customHeight="true" outlineLevel="0" collapsed="false"/>
    <row r="982" customFormat="false" ht="15.75" hidden="false" customHeight="true" outlineLevel="0" collapsed="false"/>
    <row r="983" customFormat="false" ht="15.75" hidden="false" customHeight="true" outlineLevel="0" collapsed="false"/>
    <row r="984" customFormat="false" ht="15.75" hidden="false" customHeight="true" outlineLevel="0" collapsed="false"/>
    <row r="985" customFormat="false" ht="15.75" hidden="false" customHeight="true" outlineLevel="0" collapsed="false"/>
    <row r="986" customFormat="false" ht="15.75" hidden="false" customHeight="true" outlineLevel="0" collapsed="false"/>
    <row r="987" customFormat="false" ht="15.75" hidden="false" customHeight="true" outlineLevel="0" collapsed="false"/>
    <row r="988" customFormat="false" ht="15.75" hidden="false" customHeight="true" outlineLevel="0" collapsed="false"/>
    <row r="989" customFormat="false" ht="15.75" hidden="false" customHeight="true" outlineLevel="0" collapsed="false"/>
    <row r="990" customFormat="false" ht="15.75" hidden="false" customHeight="true" outlineLevel="0" collapsed="false"/>
    <row r="991" customFormat="false" ht="15.75" hidden="false" customHeight="true" outlineLevel="0" collapsed="false"/>
    <row r="992" customFormat="false" ht="15.75" hidden="false" customHeight="true" outlineLevel="0" collapsed="false"/>
    <row r="993" customFormat="false" ht="15.75" hidden="false" customHeight="true" outlineLevel="0" collapsed="false"/>
    <row r="994" customFormat="false" ht="15.75" hidden="false" customHeight="true" outlineLevel="0" collapsed="false"/>
    <row r="995" customFormat="false" ht="15.75" hidden="false" customHeight="true" outlineLevel="0" collapsed="false"/>
    <row r="996" customFormat="false" ht="15.75" hidden="false" customHeight="true" outlineLevel="0" collapsed="false"/>
    <row r="997" customFormat="false" ht="15.75" hidden="false" customHeight="true" outlineLevel="0" collapsed="false"/>
    <row r="998" customFormat="false" ht="15.75" hidden="false" customHeight="true" outlineLevel="0" collapsed="false"/>
    <row r="999" customFormat="false" ht="15.75" hidden="false" customHeight="true" outlineLevel="0" collapsed="false"/>
    <row r="1000" customFormat="false" ht="15.75" hidden="false" customHeight="true" outlineLevel="0" collapsed="false"/>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25</TotalTime>
  <Application>LibreOffice/7.4.1.2$Windows_X86_64 LibreOffice_project/3c58a8f3a960df8bc8fd77b461821e42c061c5f0</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2012-02-15T23:13:59Z</dcterms:created>
  <dc:creator>Carl</dc:creator>
  <dc:description/>
  <dc:language>de-DE</dc:language>
  <cp:lastModifiedBy/>
  <dcterms:modified xsi:type="dcterms:W3CDTF">2022-11-28T12:03:45Z</dcterms:modified>
  <cp:revision>32</cp:revision>
  <dc:subject/>
  <dc:title/>
</cp:coreProperties>
</file>

<file path=docProps/custom.xml><?xml version="1.0" encoding="utf-8"?>
<Properties xmlns="http://schemas.openxmlformats.org/officeDocument/2006/custom-properties" xmlns:vt="http://schemas.openxmlformats.org/officeDocument/2006/docPropsVTypes"/>
</file>